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media/image3.png" ContentType="image/png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lha1" sheetId="1" state="visible" r:id="rId2"/>
    <sheet name="Folha2" sheetId="2" state="visible" r:id="rId3"/>
    <sheet name="Folha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<sst xmlns="http://schemas.openxmlformats.org/spreadsheetml/2006/main" count="41" uniqueCount="29">
  <si>
    <t xml:space="preserve">ESCOLA SECUNDÁRIA DE ALBUFEIRA</t>
  </si>
  <si>
    <t xml:space="preserve">GRELHA DE AVALIAÇÃO DE FINAL DE PERÍODO - PORTUGUÊS - CURSOS CCH</t>
  </si>
  <si>
    <t xml:space="preserve">Ano Letivo 2016/2017             </t>
  </si>
  <si>
    <t xml:space="preserve">DOMÍNIO COGNITIVO - 95%</t>
  </si>
  <si>
    <t xml:space="preserve">COMPETÊNCIAS ATITUDINAIS</t>
  </si>
  <si>
    <t xml:space="preserve">TOTAL - 1P</t>
  </si>
  <si>
    <t xml:space="preserve">TOTAL - 2P</t>
  </si>
  <si>
    <t xml:space="preserve">TOTAL - 3P</t>
  </si>
  <si>
    <t xml:space="preserve">TESTES</t>
  </si>
  <si>
    <t xml:space="preserve">COMP. ORAL</t>
  </si>
  <si>
    <t xml:space="preserve">EXPRESSÃO ORAL</t>
  </si>
  <si>
    <t xml:space="preserve">TRABALHOS</t>
  </si>
  <si>
    <t xml:space="preserve">AUTONOMIA/EMPENHO/R.I.</t>
  </si>
  <si>
    <t xml:space="preserve">Nº</t>
  </si>
  <si>
    <t xml:space="preserve">Nome</t>
  </si>
  <si>
    <t xml:space="preserve">1º</t>
  </si>
  <si>
    <t xml:space="preserve">2º</t>
  </si>
  <si>
    <t xml:space="preserve">3º</t>
  </si>
  <si>
    <t xml:space="preserve">1P</t>
  </si>
  <si>
    <t xml:space="preserve">2P</t>
  </si>
  <si>
    <t xml:space="preserve">3P</t>
  </si>
  <si>
    <t xml:space="preserve">Afonso Rosário</t>
  </si>
  <si>
    <t xml:space="preserve">Ana Catarina Martins </t>
  </si>
  <si>
    <t xml:space="preserve">Beatriz  Alves </t>
  </si>
  <si>
    <t xml:space="preserve">Carolina  Gonçalves</t>
  </si>
  <si>
    <t xml:space="preserve">Cátia  Clara</t>
  </si>
  <si>
    <t xml:space="preserve">Daniela Braniste </t>
  </si>
  <si>
    <t xml:space="preserve"> Diogo Correia</t>
  </si>
  <si>
    <t xml:space="preserve">Filipa Figueira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</si>
</sst>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%"/>
    <numFmt numFmtId="166" formatCode="0.0"/>
    <numFmt numFmtId="167" formatCode="0.0;[RED]0.0"/>
    <numFmt numFmtId="168" formatCode="0.0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 val="true"/>
      <sz val="9"/>
      <color rgb="FF000000"/>
      <name val="Calibri"/>
      <family val="2"/>
      <charset val="1"/>
    </font>
    <font>
      <sz val="9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CC99FF"/>
        <bgColor rgb="FF9999FF"/>
      </patternFill>
    </fill>
    <fill>
      <patternFill patternType="solid">
        <fgColor rgb="FFFDEADA"/>
        <bgColor rgb="FFEBF1DE"/>
      </patternFill>
    </fill>
    <fill>
      <patternFill patternType="solid">
        <fgColor rgb="FFEBF1DE"/>
        <bgColor rgb="FFFDEADA"/>
      </patternFill>
    </fill>
    <fill>
      <patternFill patternType="solid">
        <fgColor rgb="FFDDD9C3"/>
        <bgColor rgb="FFE6E0EC"/>
      </patternFill>
    </fill>
    <fill>
      <patternFill patternType="solid">
        <fgColor rgb="FFE6E0EC"/>
        <bgColor rgb="FFEBF1DE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3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4" borderId="5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7" fillId="4" borderId="7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4" borderId="6" xfId="0" applyFont="true" applyBorder="true" applyAlignment="true" applyProtection="true">
      <alignment horizontal="center" vertical="center" textRotation="91" wrapText="false" indent="0" shrinkToFit="false"/>
      <protection locked="true" hidden="false"/>
    </xf>
    <xf numFmtId="165" fontId="6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6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4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4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0" borderId="6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6" fillId="0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6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7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7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7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7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6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6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DEADA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DD9C3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450720</xdr:colOff>
      <xdr:row>0</xdr:row>
      <xdr:rowOff>15840</xdr:rowOff>
    </xdr:from>
    <xdr:to>
      <xdr:col>1</xdr:col>
      <xdr:colOff>1211400</xdr:colOff>
      <xdr:row>2</xdr:row>
      <xdr:rowOff>12240</xdr:rowOff>
    </xdr:to>
    <xdr:pic>
      <xdr:nvPicPr>
        <xdr:cNvPr id="0" name="Imagem 4" descr=""/>
        <xdr:cNvPicPr/>
      </xdr:nvPicPr>
      <xdr:blipFill>
        <a:blip r:embed="rId1"/>
        <a:stretch/>
      </xdr:blipFill>
      <xdr:spPr>
        <a:xfrm>
          <a:off x="742680" y="15840"/>
          <a:ext cx="760680" cy="3963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C39"/>
  <sheetViews>
    <sheetView showFormulas="false" showGridLines="true" showRowColHeaders="true" showZeros="true" rightToLeft="false" tabSelected="true" showOutlineSymbols="true" defaultGridColor="true" view="normal" topLeftCell="D1" colorId="64" zoomScale="100" zoomScaleNormal="100" zoomScalePageLayoutView="100" workbookViewId="0">
      <selection pane="topLeft" activeCell="C2" activeCellId="0" sqref="C2"/>
    </sheetView>
  </sheetViews>
  <sheetFormatPr defaultRowHeight="15" zeroHeight="false" outlineLevelRow="0" outlineLevelCol="0"/>
  <cols>
    <col collapsed="false" customWidth="true" hidden="false" outlineLevel="0" max="1" min="1" style="1" width="4.14"/>
    <col collapsed="false" customWidth="true" hidden="false" outlineLevel="0" max="2" min="2" style="2" width="24.29"/>
    <col collapsed="false" customWidth="true" hidden="false" outlineLevel="0" max="24" min="3" style="1" width="4.71"/>
    <col collapsed="false" customWidth="true" hidden="false" outlineLevel="0" max="27" min="25" style="1" width="6.71"/>
    <col collapsed="false" customWidth="true" hidden="false" outlineLevel="0" max="1025" min="28" style="3" width="9.13"/>
  </cols>
  <sheetData>
    <row r="1" customFormat="false" ht="15.75" hidden="false" customHeight="false" outlineLevel="0" collapsed="false">
      <c r="A1" s="4"/>
      <c r="B1" s="5"/>
      <c r="C1" s="6" t="s">
        <v>0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7"/>
      <c r="Z1" s="8"/>
      <c r="AA1" s="8"/>
    </row>
    <row r="2" customFormat="false" ht="15.75" hidden="false" customHeight="false" outlineLevel="0" collapsed="false">
      <c r="A2" s="9"/>
      <c r="B2" s="10"/>
      <c r="C2" s="11" t="s">
        <v>1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8"/>
      <c r="Z2" s="8"/>
      <c r="AA2" s="8"/>
    </row>
    <row r="3" customFormat="false" ht="16.5" hidden="false" customHeight="false" outlineLevel="0" collapsed="false">
      <c r="A3" s="9"/>
      <c r="B3" s="12"/>
      <c r="C3" s="13" t="s">
        <v>2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8"/>
      <c r="Z3" s="8"/>
      <c r="AA3" s="8"/>
    </row>
    <row r="4" s="21" customFormat="true" ht="15.75" hidden="false" customHeight="true" outlineLevel="0" collapsed="false">
      <c r="A4" s="14"/>
      <c r="B4" s="15"/>
      <c r="C4" s="16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7"/>
      <c r="P4" s="17"/>
      <c r="Q4" s="17"/>
      <c r="R4" s="17"/>
      <c r="S4" s="18" t="s">
        <v>4</v>
      </c>
      <c r="T4" s="18"/>
      <c r="U4" s="18"/>
      <c r="V4" s="18"/>
      <c r="W4" s="18"/>
      <c r="X4" s="18"/>
      <c r="Y4" s="19" t="s">
        <v>5</v>
      </c>
      <c r="Z4" s="19" t="s">
        <v>6</v>
      </c>
      <c r="AA4" s="20" t="s">
        <v>7</v>
      </c>
    </row>
    <row r="5" s="21" customFormat="true" ht="12.75" hidden="false" customHeight="false" outlineLevel="0" collapsed="false">
      <c r="A5" s="22"/>
      <c r="B5" s="23"/>
      <c r="C5" s="24" t="s">
        <v>8</v>
      </c>
      <c r="D5" s="24"/>
      <c r="E5" s="24"/>
      <c r="F5" s="24"/>
      <c r="G5" s="24" t="s">
        <v>9</v>
      </c>
      <c r="H5" s="24"/>
      <c r="I5" s="24"/>
      <c r="J5" s="24"/>
      <c r="K5" s="24" t="s">
        <v>10</v>
      </c>
      <c r="L5" s="24"/>
      <c r="M5" s="24"/>
      <c r="N5" s="24"/>
      <c r="O5" s="24" t="s">
        <v>11</v>
      </c>
      <c r="P5" s="24"/>
      <c r="Q5" s="24"/>
      <c r="R5" s="24"/>
      <c r="S5" s="25" t="s">
        <v>12</v>
      </c>
      <c r="T5" s="25"/>
      <c r="U5" s="25"/>
      <c r="V5" s="25"/>
      <c r="W5" s="25"/>
      <c r="X5" s="25"/>
      <c r="Y5" s="19"/>
      <c r="Z5" s="19"/>
      <c r="AA5" s="20"/>
    </row>
    <row r="6" s="21" customFormat="true" ht="12.75" hidden="false" customHeight="false" outlineLevel="0" collapsed="false">
      <c r="A6" s="26" t="s">
        <v>13</v>
      </c>
      <c r="B6" s="27" t="s">
        <v>14</v>
      </c>
      <c r="C6" s="28" t="n">
        <v>0.5</v>
      </c>
      <c r="D6" s="28"/>
      <c r="E6" s="28"/>
      <c r="F6" s="28"/>
      <c r="G6" s="29"/>
      <c r="H6" s="30" t="n">
        <v>0.05</v>
      </c>
      <c r="I6" s="30"/>
      <c r="J6" s="31"/>
      <c r="K6" s="28" t="n">
        <v>0.2</v>
      </c>
      <c r="L6" s="28"/>
      <c r="M6" s="28"/>
      <c r="N6" s="28"/>
      <c r="O6" s="28" t="n">
        <v>0.2</v>
      </c>
      <c r="P6" s="28"/>
      <c r="Q6" s="28"/>
      <c r="R6" s="28"/>
      <c r="S6" s="32" t="n">
        <v>0.05</v>
      </c>
      <c r="T6" s="32"/>
      <c r="U6" s="32"/>
      <c r="V6" s="32"/>
      <c r="W6" s="32"/>
      <c r="X6" s="32"/>
      <c r="Y6" s="19"/>
      <c r="Z6" s="19"/>
      <c r="AA6" s="20"/>
    </row>
    <row r="7" s="21" customFormat="true" ht="12.75" hidden="false" customHeight="false" outlineLevel="0" collapsed="false">
      <c r="A7" s="26"/>
      <c r="B7" s="27"/>
      <c r="C7" s="33" t="s">
        <v>15</v>
      </c>
      <c r="D7" s="33" t="s">
        <v>16</v>
      </c>
      <c r="E7" s="34" t="s">
        <v>17</v>
      </c>
      <c r="F7" s="35"/>
      <c r="G7" s="34" t="s">
        <v>15</v>
      </c>
      <c r="H7" s="34" t="s">
        <v>16</v>
      </c>
      <c r="I7" s="34" t="s">
        <v>17</v>
      </c>
      <c r="J7" s="35"/>
      <c r="K7" s="34" t="s">
        <v>15</v>
      </c>
      <c r="L7" s="34" t="s">
        <v>16</v>
      </c>
      <c r="M7" s="34" t="s">
        <v>17</v>
      </c>
      <c r="N7" s="35"/>
      <c r="O7" s="34" t="s">
        <v>15</v>
      </c>
      <c r="P7" s="34" t="s">
        <v>16</v>
      </c>
      <c r="Q7" s="34" t="s">
        <v>17</v>
      </c>
      <c r="R7" s="36"/>
      <c r="S7" s="25" t="s">
        <v>15</v>
      </c>
      <c r="T7" s="25" t="s">
        <v>16</v>
      </c>
      <c r="U7" s="25" t="s">
        <v>17</v>
      </c>
      <c r="V7" s="37" t="s">
        <v>18</v>
      </c>
      <c r="W7" s="37" t="s">
        <v>19</v>
      </c>
      <c r="X7" s="37" t="s">
        <v>20</v>
      </c>
      <c r="Y7" s="19"/>
      <c r="Z7" s="19"/>
      <c r="AA7" s="20"/>
    </row>
    <row r="8" s="21" customFormat="true" ht="12.8" hidden="false" customHeight="false" outlineLevel="0" collapsed="false">
      <c r="A8" s="38" t="n">
        <v>1</v>
      </c>
      <c r="B8" s="39" t="s">
        <v>21</v>
      </c>
      <c r="C8" s="40" t="n">
        <v>10</v>
      </c>
      <c r="D8" s="40" t="n">
        <v>10</v>
      </c>
      <c r="E8" s="40" t="n">
        <v>20</v>
      </c>
      <c r="F8" s="41" t="n">
        <f aca="false">AVERAGE(C8:E8)</f>
        <v>13.3333333333333</v>
      </c>
      <c r="G8" s="40" t="n">
        <v>10</v>
      </c>
      <c r="H8" s="40" t="n">
        <v>10</v>
      </c>
      <c r="I8" s="40" t="n">
        <v>10</v>
      </c>
      <c r="J8" s="41" t="n">
        <f aca="false">AVERAGE(G8:I8)</f>
        <v>10</v>
      </c>
      <c r="K8" s="40" t="n">
        <v>12.7</v>
      </c>
      <c r="L8" s="40" t="n">
        <v>11.7</v>
      </c>
      <c r="M8" s="40" t="n">
        <v>10</v>
      </c>
      <c r="N8" s="41" t="n">
        <f aca="false">AVERAGE(K8:M8)</f>
        <v>11.4666666666667</v>
      </c>
      <c r="O8" s="40" t="n">
        <v>10</v>
      </c>
      <c r="P8" s="40" t="n">
        <v>10</v>
      </c>
      <c r="Q8" s="40" t="n">
        <v>10</v>
      </c>
      <c r="R8" s="42" t="n">
        <f aca="false">AVERAGE(O8:Q8)</f>
        <v>10</v>
      </c>
      <c r="S8" s="40" t="n">
        <v>11.3333333333333</v>
      </c>
      <c r="T8" s="40" t="n">
        <v>10.3333333333333</v>
      </c>
      <c r="U8" s="40" t="n">
        <v>10</v>
      </c>
      <c r="V8" s="41" t="n">
        <f aca="false">S8</f>
        <v>11.3333333333333</v>
      </c>
      <c r="W8" s="41" t="n">
        <f aca="false">S8*0.4+T8*0.6</f>
        <v>10.7333333333333</v>
      </c>
      <c r="X8" s="43" t="n">
        <f aca="false">S8*0.25+T8*0.35+U8*0.4</f>
        <v>10.45</v>
      </c>
      <c r="Y8" s="44" t="n">
        <f aca="false">0.5*C8+0.05*G8+0.2*K8+0.2*O8+0.05*V8</f>
        <v>10.6066666666667</v>
      </c>
      <c r="Z8" s="44" t="n">
        <f aca="false">(0.5*(AVERAGE(C8:D8))+0.05*(AVERAGE(G8:H8))+0.2*(AVERAGE(K8:L8))+0.2*(AVERAGE(O8:P8))+0.05*W8)</f>
        <v>10.4766666666667</v>
      </c>
      <c r="AA8" s="45" t="n">
        <f aca="false">0.5*F8+0.05*J8+0.2*N8+0.2*R8+0.05*X8</f>
        <v>11.9825</v>
      </c>
    </row>
    <row r="9" s="21" customFormat="true" ht="12.8" hidden="false" customHeight="false" outlineLevel="0" collapsed="false">
      <c r="A9" s="46" t="n">
        <v>2</v>
      </c>
      <c r="B9" s="47" t="s">
        <v>22</v>
      </c>
      <c r="C9" s="40"/>
      <c r="D9" s="40"/>
      <c r="E9" s="40"/>
      <c r="F9" s="41" t="e">
        <f aca="false">AVERAGE(C9:E9)</f>
        <v>#DIV/0!</v>
      </c>
      <c r="G9" s="40"/>
      <c r="H9" s="40"/>
      <c r="I9" s="40"/>
      <c r="J9" s="41" t="e">
        <f aca="false">AVERAGE(G9:I9)</f>
        <v>#DIV/0!</v>
      </c>
      <c r="K9" s="40"/>
      <c r="L9" s="40"/>
      <c r="M9" s="40"/>
      <c r="N9" s="41" t="e">
        <f aca="false">AVERAGE(K9:M9)</f>
        <v>#DIV/0!</v>
      </c>
      <c r="O9" s="40"/>
      <c r="P9" s="40"/>
      <c r="Q9" s="40"/>
      <c r="R9" s="42" t="e">
        <f aca="false">AVERAGE(O9:Q9)</f>
        <v>#DIV/0!</v>
      </c>
      <c r="S9" s="40"/>
      <c r="T9" s="40"/>
      <c r="U9" s="40"/>
      <c r="V9" s="41" t="n">
        <f aca="false">S9</f>
        <v>0</v>
      </c>
      <c r="W9" s="41" t="n">
        <f aca="false">S9*0.4+T9*0.6</f>
        <v>0</v>
      </c>
      <c r="X9" s="43" t="n">
        <f aca="false">S9*0.25+T9*0.35+U9*0.4</f>
        <v>0</v>
      </c>
      <c r="Y9" s="44" t="n">
        <f aca="false">0.5*C9+0.05*G9+0.2*K9+0.2*O9+0.05*V9</f>
        <v>0</v>
      </c>
      <c r="Z9" s="44" t="e">
        <f aca="false">(0.5*(AVERAGE(C9:D9))+0.05*(AVERAGE(G9:H9))+0.2*(AVERAGE(K9:L9))+0.2*(AVERAGE(O9:P9))+0.05*W9)</f>
        <v>#DIV/0!</v>
      </c>
      <c r="AA9" s="45" t="e">
        <f aca="false">0.5*F9+0.05*J9+0.2*N9+0.2*R9+0.05*X9</f>
        <v>#DIV/0!</v>
      </c>
      <c r="AC9" s="48"/>
    </row>
    <row r="10" s="21" customFormat="true" ht="12.8" hidden="false" customHeight="false" outlineLevel="0" collapsed="false">
      <c r="A10" s="46" t="n">
        <v>3</v>
      </c>
      <c r="B10" s="47" t="s">
        <v>23</v>
      </c>
      <c r="C10" s="40"/>
      <c r="D10" s="40"/>
      <c r="E10" s="40"/>
      <c r="F10" s="41" t="e">
        <f aca="false">AVERAGE(C10:E10)</f>
        <v>#DIV/0!</v>
      </c>
      <c r="G10" s="40"/>
      <c r="H10" s="40"/>
      <c r="I10" s="40"/>
      <c r="J10" s="41" t="e">
        <f aca="false">AVERAGE(G10:I10)</f>
        <v>#DIV/0!</v>
      </c>
      <c r="K10" s="40"/>
      <c r="L10" s="40"/>
      <c r="M10" s="40"/>
      <c r="N10" s="41" t="e">
        <f aca="false">AVERAGE(K10:M10)</f>
        <v>#DIV/0!</v>
      </c>
      <c r="O10" s="40"/>
      <c r="P10" s="40"/>
      <c r="Q10" s="40"/>
      <c r="R10" s="42" t="e">
        <f aca="false">AVERAGE(O10:Q10)</f>
        <v>#DIV/0!</v>
      </c>
      <c r="S10" s="40"/>
      <c r="T10" s="40"/>
      <c r="U10" s="40"/>
      <c r="V10" s="41" t="n">
        <f aca="false">S10</f>
        <v>0</v>
      </c>
      <c r="W10" s="41" t="n">
        <f aca="false">S10*0.4+T10*0.6</f>
        <v>0</v>
      </c>
      <c r="X10" s="43" t="n">
        <f aca="false">S10*0.25+T10*0.35+U10*0.4</f>
        <v>0</v>
      </c>
      <c r="Y10" s="44" t="n">
        <f aca="false">0.5*C10+0.05*G10+0.2*K10+0.2*O10+0.05*V10</f>
        <v>0</v>
      </c>
      <c r="Z10" s="44" t="e">
        <f aca="false">(0.5*(AVERAGE(C10:D10))+0.05*(AVERAGE(G10:H10))+0.2*(AVERAGE(K10:L10))+0.2*(AVERAGE(O10:P10))+0.05*W10)</f>
        <v>#DIV/0!</v>
      </c>
      <c r="AA10" s="45" t="e">
        <f aca="false">0.5*F10+0.05*J10+0.2*N10+0.2*R10+0.05*X10</f>
        <v>#DIV/0!</v>
      </c>
    </row>
    <row r="11" s="21" customFormat="true" ht="12.8" hidden="false" customHeight="false" outlineLevel="0" collapsed="false">
      <c r="A11" s="46" t="n">
        <v>4</v>
      </c>
      <c r="B11" s="47" t="s">
        <v>24</v>
      </c>
      <c r="C11" s="40"/>
      <c r="D11" s="40"/>
      <c r="E11" s="40"/>
      <c r="F11" s="41" t="e">
        <f aca="false">AVERAGE(C11:E11)</f>
        <v>#DIV/0!</v>
      </c>
      <c r="G11" s="40"/>
      <c r="H11" s="40"/>
      <c r="I11" s="40"/>
      <c r="J11" s="41" t="e">
        <f aca="false">AVERAGE(G11:I11)</f>
        <v>#DIV/0!</v>
      </c>
      <c r="K11" s="40"/>
      <c r="L11" s="40"/>
      <c r="M11" s="40"/>
      <c r="N11" s="41" t="e">
        <f aca="false">AVERAGE(K11:M11)</f>
        <v>#DIV/0!</v>
      </c>
      <c r="O11" s="40"/>
      <c r="P11" s="40"/>
      <c r="Q11" s="40"/>
      <c r="R11" s="42" t="e">
        <f aca="false">AVERAGE(O11:Q11)</f>
        <v>#DIV/0!</v>
      </c>
      <c r="S11" s="40"/>
      <c r="T11" s="40"/>
      <c r="U11" s="40"/>
      <c r="V11" s="41" t="n">
        <f aca="false">S11</f>
        <v>0</v>
      </c>
      <c r="W11" s="41" t="n">
        <f aca="false">S11*0.4+T11*0.6</f>
        <v>0</v>
      </c>
      <c r="X11" s="43" t="n">
        <f aca="false">S11*0.25+T11*0.35+U11*0.4</f>
        <v>0</v>
      </c>
      <c r="Y11" s="44" t="n">
        <f aca="false">0.5*C11+0.05*G11+0.2*K11+0.2*O11+0.05*V11</f>
        <v>0</v>
      </c>
      <c r="Z11" s="44" t="e">
        <f aca="false">(0.5*(AVERAGE(C11:D11))+0.05*(AVERAGE(G11:H11))+0.2*(AVERAGE(K11:L11))+0.2*(AVERAGE(O11:P11))+0.05*W11)</f>
        <v>#DIV/0!</v>
      </c>
      <c r="AA11" s="45" t="e">
        <f aca="false">0.5*F11+0.05*J11+0.2*N11+0.2*R11+0.05*X11</f>
        <v>#DIV/0!</v>
      </c>
    </row>
    <row r="12" s="21" customFormat="true" ht="12.8" hidden="false" customHeight="false" outlineLevel="0" collapsed="false">
      <c r="A12" s="46" t="n">
        <v>5</v>
      </c>
      <c r="B12" s="47" t="s">
        <v>25</v>
      </c>
      <c r="C12" s="40"/>
      <c r="D12" s="40"/>
      <c r="E12" s="40"/>
      <c r="F12" s="41" t="e">
        <f aca="false">AVERAGE(C12:E12)</f>
        <v>#DIV/0!</v>
      </c>
      <c r="G12" s="40"/>
      <c r="H12" s="40"/>
      <c r="I12" s="40"/>
      <c r="J12" s="41" t="e">
        <f aca="false">AVERAGE(G12:I12)</f>
        <v>#DIV/0!</v>
      </c>
      <c r="K12" s="40"/>
      <c r="L12" s="40"/>
      <c r="M12" s="40"/>
      <c r="N12" s="41" t="e">
        <f aca="false">AVERAGE(K12:M12)</f>
        <v>#DIV/0!</v>
      </c>
      <c r="O12" s="40"/>
      <c r="P12" s="40"/>
      <c r="Q12" s="40"/>
      <c r="R12" s="42" t="e">
        <f aca="false">AVERAGE(O12:Q12)</f>
        <v>#DIV/0!</v>
      </c>
      <c r="S12" s="40"/>
      <c r="T12" s="40"/>
      <c r="U12" s="40"/>
      <c r="V12" s="41" t="n">
        <f aca="false">S12</f>
        <v>0</v>
      </c>
      <c r="W12" s="41" t="n">
        <f aca="false">S12*0.4+T12*0.6</f>
        <v>0</v>
      </c>
      <c r="X12" s="43" t="n">
        <f aca="false">S12*0.25+T12*0.35+U12*0.4</f>
        <v>0</v>
      </c>
      <c r="Y12" s="44" t="n">
        <f aca="false">0.5*C12+0.05*G12+0.2*K12+0.2*O12+0.05*V12</f>
        <v>0</v>
      </c>
      <c r="Z12" s="44" t="e">
        <f aca="false">(0.5*(AVERAGE(C12:D12))+0.05*(AVERAGE(G12:H12))+0.2*(AVERAGE(K12:L12))+0.2*(AVERAGE(O12:P12))+0.05*W12)</f>
        <v>#DIV/0!</v>
      </c>
      <c r="AA12" s="45" t="e">
        <f aca="false">0.5*F12+0.05*J12+0.2*N12+0.2*R12+0.05*X12</f>
        <v>#DIV/0!</v>
      </c>
    </row>
    <row r="13" s="21" customFormat="true" ht="12.8" hidden="false" customHeight="false" outlineLevel="0" collapsed="false">
      <c r="A13" s="46" t="n">
        <v>6</v>
      </c>
      <c r="B13" s="47" t="s">
        <v>26</v>
      </c>
      <c r="C13" s="40"/>
      <c r="D13" s="40"/>
      <c r="E13" s="40"/>
      <c r="F13" s="41" t="e">
        <f aca="false">AVERAGE(C13:E13)</f>
        <v>#DIV/0!</v>
      </c>
      <c r="G13" s="40"/>
      <c r="H13" s="40"/>
      <c r="I13" s="40"/>
      <c r="J13" s="41" t="e">
        <f aca="false">AVERAGE(G13:I13)</f>
        <v>#DIV/0!</v>
      </c>
      <c r="K13" s="40"/>
      <c r="L13" s="40"/>
      <c r="M13" s="40"/>
      <c r="N13" s="41" t="e">
        <f aca="false">AVERAGE(K13:M13)</f>
        <v>#DIV/0!</v>
      </c>
      <c r="O13" s="40"/>
      <c r="P13" s="40"/>
      <c r="Q13" s="40"/>
      <c r="R13" s="42" t="e">
        <f aca="false">AVERAGE(O13:Q13)</f>
        <v>#DIV/0!</v>
      </c>
      <c r="S13" s="40"/>
      <c r="T13" s="40"/>
      <c r="U13" s="40"/>
      <c r="V13" s="41" t="n">
        <f aca="false">S13</f>
        <v>0</v>
      </c>
      <c r="W13" s="41" t="n">
        <f aca="false">S13*0.4+T13*0.6</f>
        <v>0</v>
      </c>
      <c r="X13" s="43" t="n">
        <f aca="false">S13*0.25+T13*0.35+U13*0.4</f>
        <v>0</v>
      </c>
      <c r="Y13" s="44" t="n">
        <f aca="false">0.5*C13+0.05*G13+0.2*K13+0.2*O13+0.05*V13</f>
        <v>0</v>
      </c>
      <c r="Z13" s="44" t="e">
        <f aca="false">(0.5*(AVERAGE(C13:D13))+0.05*(AVERAGE(G13:H13))+0.2*(AVERAGE(K13:L13))+0.2*(AVERAGE(O13:P13))+0.05*W13)</f>
        <v>#DIV/0!</v>
      </c>
      <c r="AA13" s="45" t="e">
        <f aca="false">0.5*F13+0.05*J13+0.2*N13+0.2*R13+0.05*X13</f>
        <v>#DIV/0!</v>
      </c>
    </row>
    <row r="14" s="21" customFormat="true" ht="12.8" hidden="false" customHeight="false" outlineLevel="0" collapsed="false">
      <c r="A14" s="46" t="n">
        <v>7</v>
      </c>
      <c r="B14" s="47" t="s">
        <v>27</v>
      </c>
      <c r="C14" s="40"/>
      <c r="D14" s="40"/>
      <c r="E14" s="40"/>
      <c r="F14" s="41" t="e">
        <f aca="false">AVERAGE(C14:E14)</f>
        <v>#DIV/0!</v>
      </c>
      <c r="G14" s="40"/>
      <c r="H14" s="40"/>
      <c r="I14" s="40"/>
      <c r="J14" s="41" t="e">
        <f aca="false">AVERAGE(G14:I14)</f>
        <v>#DIV/0!</v>
      </c>
      <c r="K14" s="40"/>
      <c r="L14" s="40"/>
      <c r="M14" s="40"/>
      <c r="N14" s="41" t="e">
        <f aca="false">AVERAGE(K14:M14)</f>
        <v>#DIV/0!</v>
      </c>
      <c r="O14" s="40"/>
      <c r="P14" s="40"/>
      <c r="Q14" s="40"/>
      <c r="R14" s="42" t="e">
        <f aca="false">AVERAGE(O14:Q14)</f>
        <v>#DIV/0!</v>
      </c>
      <c r="S14" s="40"/>
      <c r="T14" s="40"/>
      <c r="U14" s="40"/>
      <c r="V14" s="41" t="n">
        <f aca="false">S14</f>
        <v>0</v>
      </c>
      <c r="W14" s="41" t="n">
        <f aca="false">S14*0.4+T14*0.6</f>
        <v>0</v>
      </c>
      <c r="X14" s="43" t="n">
        <f aca="false">S14*0.25+T14*0.35+U14*0.4</f>
        <v>0</v>
      </c>
      <c r="Y14" s="44" t="n">
        <f aca="false">0.5*C14+0.05*G14+0.2*K14+0.2*O14+0.05*V14</f>
        <v>0</v>
      </c>
      <c r="Z14" s="44" t="e">
        <f aca="false">(0.5*(AVERAGE(C14:D14))+0.05*(AVERAGE(G14:H14))+0.2*(AVERAGE(K14:L14))+0.2*(AVERAGE(O14:P14))+0.05*W14)</f>
        <v>#DIV/0!</v>
      </c>
      <c r="AA14" s="45" t="e">
        <f aca="false">0.5*F14+0.05*J14+0.2*N14+0.2*R14+0.05*X14</f>
        <v>#DIV/0!</v>
      </c>
    </row>
    <row r="15" s="21" customFormat="true" ht="12.8" hidden="false" customHeight="false" outlineLevel="0" collapsed="false">
      <c r="A15" s="46" t="n">
        <v>8</v>
      </c>
      <c r="B15" s="47" t="s">
        <v>28</v>
      </c>
      <c r="C15" s="40"/>
      <c r="D15" s="40"/>
      <c r="E15" s="40"/>
      <c r="F15" s="41" t="e">
        <f aca="false">AVERAGE(C15:E15)</f>
        <v>#DIV/0!</v>
      </c>
      <c r="G15" s="40"/>
      <c r="H15" s="40"/>
      <c r="I15" s="40"/>
      <c r="J15" s="41" t="e">
        <f aca="false">AVERAGE(G15:I15)</f>
        <v>#DIV/0!</v>
      </c>
      <c r="K15" s="40"/>
      <c r="L15" s="40"/>
      <c r="M15" s="40"/>
      <c r="N15" s="41" t="e">
        <f aca="false">AVERAGE(K15:M15)</f>
        <v>#DIV/0!</v>
      </c>
      <c r="O15" s="40"/>
      <c r="P15" s="40"/>
      <c r="Q15" s="40"/>
      <c r="R15" s="42" t="e">
        <f aca="false">AVERAGE(O15:Q15)</f>
        <v>#DIV/0!</v>
      </c>
      <c r="S15" s="40"/>
      <c r="T15" s="40"/>
      <c r="U15" s="40"/>
      <c r="V15" s="41" t="n">
        <f aca="false">S15</f>
        <v>0</v>
      </c>
      <c r="W15" s="41" t="n">
        <f aca="false">S15*0.4+T15*0.6</f>
        <v>0</v>
      </c>
      <c r="X15" s="43" t="n">
        <f aca="false">S15*0.25+T15*0.35+U15*0.4</f>
        <v>0</v>
      </c>
      <c r="Y15" s="44" t="n">
        <f aca="false">0.5*C15+0.05*G15+0.2*K15+0.2*O15+0.05*V15</f>
        <v>0</v>
      </c>
      <c r="Z15" s="44" t="e">
        <f aca="false">(0.5*(AVERAGE(C15:D15))+0.05*(AVERAGE(G15:H15))+0.2*(AVERAGE(K15:L15))+0.2*(AVERAGE(O15:P15))+0.05*W15)</f>
        <v>#DIV/0!</v>
      </c>
      <c r="AA15" s="45" t="e">
        <f aca="false">0.5*F15+0.05*J15+0.2*N15+0.2*R15+0.05*X15</f>
        <v>#DIV/0!</v>
      </c>
    </row>
    <row r="16" s="21" customFormat="true" ht="12.8" hidden="false" customHeight="false" outlineLevel="0" collapsed="false">
      <c r="A16" s="46" t="n">
        <v>9</v>
      </c>
      <c r="B16" s="47"/>
      <c r="C16" s="40"/>
      <c r="D16" s="40"/>
      <c r="E16" s="40"/>
      <c r="F16" s="41" t="e">
        <f aca="false">AVERAGE(C16:E16)</f>
        <v>#DIV/0!</v>
      </c>
      <c r="G16" s="40"/>
      <c r="H16" s="40"/>
      <c r="I16" s="40"/>
      <c r="J16" s="41" t="e">
        <f aca="false">AVERAGE(G16:I16)</f>
        <v>#DIV/0!</v>
      </c>
      <c r="K16" s="40"/>
      <c r="L16" s="40"/>
      <c r="M16" s="40"/>
      <c r="N16" s="41" t="e">
        <f aca="false">AVERAGE(K16:M16)</f>
        <v>#DIV/0!</v>
      </c>
      <c r="O16" s="40"/>
      <c r="P16" s="40"/>
      <c r="Q16" s="40"/>
      <c r="R16" s="42" t="e">
        <f aca="false">AVERAGE(O16:Q16)</f>
        <v>#DIV/0!</v>
      </c>
      <c r="S16" s="40"/>
      <c r="T16" s="40"/>
      <c r="U16" s="40"/>
      <c r="V16" s="41" t="n">
        <f aca="false">S16</f>
        <v>0</v>
      </c>
      <c r="W16" s="41" t="n">
        <f aca="false">S16*0.4+T16*0.6</f>
        <v>0</v>
      </c>
      <c r="X16" s="43" t="n">
        <f aca="false">S16*0.25+T16*0.35+U16*0.4</f>
        <v>0</v>
      </c>
      <c r="Y16" s="44" t="n">
        <f aca="false">0.5*C16+0.05*G16+0.2*K16+0.2*O16+0.05*V16</f>
        <v>0</v>
      </c>
      <c r="Z16" s="44" t="e">
        <f aca="false">(0.5*(AVERAGE(C16:D16))+0.05*(AVERAGE(G16:H16))+0.2*(AVERAGE(K16:L16))+0.2*(AVERAGE(O16:P16))+0.05*W16)</f>
        <v>#DIV/0!</v>
      </c>
      <c r="AA16" s="45" t="e">
        <f aca="false">0.5*F16+0.05*J16+0.2*N16+0.2*R16+0.05*X16</f>
        <v>#DIV/0!</v>
      </c>
    </row>
    <row r="17" s="21" customFormat="true" ht="12.8" hidden="false" customHeight="false" outlineLevel="0" collapsed="false">
      <c r="A17" s="46" t="n">
        <v>10</v>
      </c>
      <c r="B17" s="47"/>
      <c r="C17" s="49"/>
      <c r="D17" s="40"/>
      <c r="E17" s="40"/>
      <c r="F17" s="41" t="e">
        <f aca="false">AVERAGE(C17:E17)</f>
        <v>#DIV/0!</v>
      </c>
      <c r="G17" s="40"/>
      <c r="H17" s="40"/>
      <c r="I17" s="40"/>
      <c r="J17" s="41" t="e">
        <f aca="false">AVERAGE(G17:I17)</f>
        <v>#DIV/0!</v>
      </c>
      <c r="K17" s="40"/>
      <c r="L17" s="40"/>
      <c r="M17" s="40"/>
      <c r="N17" s="41" t="e">
        <f aca="false">AVERAGE(K17:M17)</f>
        <v>#DIV/0!</v>
      </c>
      <c r="O17" s="40"/>
      <c r="P17" s="40"/>
      <c r="Q17" s="40"/>
      <c r="R17" s="42" t="e">
        <f aca="false">AVERAGE(O17:Q17)</f>
        <v>#DIV/0!</v>
      </c>
      <c r="S17" s="40"/>
      <c r="T17" s="40"/>
      <c r="U17" s="40"/>
      <c r="V17" s="41" t="n">
        <f aca="false">S17</f>
        <v>0</v>
      </c>
      <c r="W17" s="41" t="n">
        <f aca="false">S17*0.4+T17*0.6</f>
        <v>0</v>
      </c>
      <c r="X17" s="43" t="n">
        <f aca="false">S17*0.25+T17*0.35+U17*0.4</f>
        <v>0</v>
      </c>
      <c r="Y17" s="44" t="n">
        <f aca="false">0.5*C17+0.05*G17+0.2*K17+0.2*O17+0.05*V17</f>
        <v>0</v>
      </c>
      <c r="Z17" s="44" t="e">
        <f aca="false">(0.5*(AVERAGE(C17:D17))+0.05*(AVERAGE(G17:H17))+0.2*(AVERAGE(K17:L17))+0.2*(AVERAGE(O17:P17))+0.05*W17)</f>
        <v>#DIV/0!</v>
      </c>
      <c r="AA17" s="45" t="e">
        <f aca="false">0.5*F17+0.05*J17+0.2*N17+0.2*R17+0.05*X17</f>
        <v>#DIV/0!</v>
      </c>
    </row>
    <row r="18" s="21" customFormat="true" ht="12.8" hidden="false" customHeight="false" outlineLevel="0" collapsed="false">
      <c r="A18" s="46" t="n">
        <v>11</v>
      </c>
      <c r="B18" s="47"/>
      <c r="C18" s="49"/>
      <c r="D18" s="40"/>
      <c r="E18" s="40"/>
      <c r="F18" s="41" t="e">
        <f aca="false">AVERAGE(C18:E18)</f>
        <v>#DIV/0!</v>
      </c>
      <c r="G18" s="40"/>
      <c r="H18" s="40"/>
      <c r="I18" s="40"/>
      <c r="J18" s="41" t="e">
        <f aca="false">AVERAGE(G18:I18)</f>
        <v>#DIV/0!</v>
      </c>
      <c r="K18" s="40"/>
      <c r="L18" s="40"/>
      <c r="M18" s="40"/>
      <c r="N18" s="41" t="e">
        <f aca="false">AVERAGE(K18:M18)</f>
        <v>#DIV/0!</v>
      </c>
      <c r="O18" s="40"/>
      <c r="P18" s="40"/>
      <c r="Q18" s="40"/>
      <c r="R18" s="42" t="e">
        <f aca="false">AVERAGE(O18:Q18)</f>
        <v>#DIV/0!</v>
      </c>
      <c r="S18" s="40"/>
      <c r="T18" s="40"/>
      <c r="U18" s="40"/>
      <c r="V18" s="41" t="n">
        <f aca="false">S18</f>
        <v>0</v>
      </c>
      <c r="W18" s="41" t="n">
        <f aca="false">S18*0.4+T18*0.6</f>
        <v>0</v>
      </c>
      <c r="X18" s="43" t="n">
        <f aca="false">S18*0.25+T18*0.35+U18*0.4</f>
        <v>0</v>
      </c>
      <c r="Y18" s="44" t="n">
        <f aca="false">0.5*C18+0.05*G18+0.2*K18+0.2*O18+0.05*V18</f>
        <v>0</v>
      </c>
      <c r="Z18" s="44" t="e">
        <f aca="false">(0.5*(AVERAGE(C18:D18))+0.05*(AVERAGE(G18:H18))+0.2*(AVERAGE(K18:L18))+0.2*(AVERAGE(O18:P18))+0.05*W18)</f>
        <v>#DIV/0!</v>
      </c>
      <c r="AA18" s="45" t="e">
        <f aca="false">0.5*F18+0.05*J18+0.2*N18+0.2*R18+0.05*X18</f>
        <v>#DIV/0!</v>
      </c>
    </row>
    <row r="19" s="21" customFormat="true" ht="12.8" hidden="false" customHeight="false" outlineLevel="0" collapsed="false">
      <c r="A19" s="46" t="n">
        <v>12</v>
      </c>
      <c r="B19" s="47"/>
      <c r="C19" s="49"/>
      <c r="D19" s="40"/>
      <c r="E19" s="40"/>
      <c r="F19" s="41" t="e">
        <f aca="false">AVERAGE(C19:E19)</f>
        <v>#DIV/0!</v>
      </c>
      <c r="G19" s="40"/>
      <c r="H19" s="40"/>
      <c r="I19" s="40"/>
      <c r="J19" s="41" t="e">
        <f aca="false">AVERAGE(G19:I19)</f>
        <v>#DIV/0!</v>
      </c>
      <c r="K19" s="40"/>
      <c r="L19" s="40"/>
      <c r="M19" s="40"/>
      <c r="N19" s="41" t="e">
        <f aca="false">AVERAGE(K19:M19)</f>
        <v>#DIV/0!</v>
      </c>
      <c r="O19" s="40"/>
      <c r="P19" s="40"/>
      <c r="Q19" s="40"/>
      <c r="R19" s="42" t="e">
        <f aca="false">AVERAGE(O19:Q19)</f>
        <v>#DIV/0!</v>
      </c>
      <c r="S19" s="40"/>
      <c r="T19" s="40"/>
      <c r="U19" s="40"/>
      <c r="V19" s="41" t="n">
        <f aca="false">S19</f>
        <v>0</v>
      </c>
      <c r="W19" s="41" t="n">
        <f aca="false">S19*0.4+T19*0.6</f>
        <v>0</v>
      </c>
      <c r="X19" s="43" t="n">
        <f aca="false">S19*0.25+T19*0.35+U19*0.4</f>
        <v>0</v>
      </c>
      <c r="Y19" s="44" t="n">
        <f aca="false">0.5*C19+0.05*G19+0.2*K19+0.2*O19+0.05*V19</f>
        <v>0</v>
      </c>
      <c r="Z19" s="44" t="e">
        <f aca="false">(0.5*(AVERAGE(C19:D19))+0.05*(AVERAGE(G19:H19))+0.2*(AVERAGE(K19:L19))+0.2*(AVERAGE(O19:P19))+0.05*W19)</f>
        <v>#DIV/0!</v>
      </c>
      <c r="AA19" s="45" t="e">
        <f aca="false">0.5*F19+0.05*J19+0.2*N19+0.2*R19+0.05*X19</f>
        <v>#DIV/0!</v>
      </c>
    </row>
    <row r="20" s="21" customFormat="true" ht="12.8" hidden="false" customHeight="false" outlineLevel="0" collapsed="false">
      <c r="A20" s="46" t="n">
        <v>13</v>
      </c>
      <c r="B20" s="47"/>
      <c r="C20" s="49"/>
      <c r="D20" s="40"/>
      <c r="E20" s="40"/>
      <c r="F20" s="41" t="e">
        <f aca="false">AVERAGE(C20:E20)</f>
        <v>#DIV/0!</v>
      </c>
      <c r="G20" s="40"/>
      <c r="H20" s="40"/>
      <c r="I20" s="40"/>
      <c r="J20" s="41" t="e">
        <f aca="false">AVERAGE(G20:I20)</f>
        <v>#DIV/0!</v>
      </c>
      <c r="K20" s="40"/>
      <c r="L20" s="40"/>
      <c r="M20" s="40"/>
      <c r="N20" s="41" t="e">
        <f aca="false">AVERAGE(K20:M20)</f>
        <v>#DIV/0!</v>
      </c>
      <c r="O20" s="40"/>
      <c r="P20" s="40"/>
      <c r="Q20" s="40"/>
      <c r="R20" s="42" t="e">
        <f aca="false">AVERAGE(O20:Q20)</f>
        <v>#DIV/0!</v>
      </c>
      <c r="S20" s="40"/>
      <c r="T20" s="40"/>
      <c r="U20" s="40"/>
      <c r="V20" s="41" t="n">
        <f aca="false">S20</f>
        <v>0</v>
      </c>
      <c r="W20" s="41" t="n">
        <f aca="false">S20*0.4+T20*0.6</f>
        <v>0</v>
      </c>
      <c r="X20" s="43" t="n">
        <f aca="false">S20*0.25+T20*0.35+U20*0.4</f>
        <v>0</v>
      </c>
      <c r="Y20" s="44" t="n">
        <f aca="false">0.5*C20+0.05*G20+0.2*K20+0.2*O20+0.05*V20</f>
        <v>0</v>
      </c>
      <c r="Z20" s="44" t="e">
        <f aca="false">(0.5*(AVERAGE(C20:D20))+0.05*(AVERAGE(G20:H20))+0.2*(AVERAGE(K20:L20))+0.2*(AVERAGE(O20:P20))+0.05*W20)</f>
        <v>#DIV/0!</v>
      </c>
      <c r="AA20" s="45" t="e">
        <f aca="false">0.5*F20+0.05*J20+0.2*N20+0.2*R20+0.05*X20</f>
        <v>#DIV/0!</v>
      </c>
    </row>
    <row r="21" s="21" customFormat="true" ht="12.8" hidden="false" customHeight="false" outlineLevel="0" collapsed="false">
      <c r="A21" s="46" t="n">
        <v>14</v>
      </c>
      <c r="B21" s="47"/>
      <c r="C21" s="49"/>
      <c r="D21" s="40"/>
      <c r="E21" s="40"/>
      <c r="F21" s="41" t="e">
        <f aca="false">AVERAGE(C21:E21)</f>
        <v>#DIV/0!</v>
      </c>
      <c r="G21" s="40"/>
      <c r="H21" s="40"/>
      <c r="I21" s="40"/>
      <c r="J21" s="41" t="e">
        <f aca="false">AVERAGE(G21:I21)</f>
        <v>#DIV/0!</v>
      </c>
      <c r="K21" s="40"/>
      <c r="L21" s="40"/>
      <c r="M21" s="40"/>
      <c r="N21" s="41" t="e">
        <f aca="false">AVERAGE(K21:M21)</f>
        <v>#DIV/0!</v>
      </c>
      <c r="O21" s="40"/>
      <c r="P21" s="40"/>
      <c r="Q21" s="40"/>
      <c r="R21" s="42" t="e">
        <f aca="false">AVERAGE(O21:Q21)</f>
        <v>#DIV/0!</v>
      </c>
      <c r="S21" s="40"/>
      <c r="T21" s="40"/>
      <c r="U21" s="40"/>
      <c r="V21" s="41" t="n">
        <f aca="false">S21</f>
        <v>0</v>
      </c>
      <c r="W21" s="41" t="n">
        <f aca="false">S21*0.4+T21*0.6</f>
        <v>0</v>
      </c>
      <c r="X21" s="43" t="n">
        <f aca="false">S21*0.25+T21*0.35+U21*0.4</f>
        <v>0</v>
      </c>
      <c r="Y21" s="44" t="n">
        <f aca="false">0.5*C21+0.05*G21+0.2*K21+0.2*O21+0.05*V21</f>
        <v>0</v>
      </c>
      <c r="Z21" s="44" t="e">
        <f aca="false">(0.5*(AVERAGE(C21:D21))+0.05*(AVERAGE(G21:H21))+0.2*(AVERAGE(K21:L21))+0.2*(AVERAGE(O21:P21))+0.05*W21)</f>
        <v>#DIV/0!</v>
      </c>
      <c r="AA21" s="45" t="e">
        <f aca="false">0.5*F21+0.05*J21+0.2*N21+0.2*R21+0.05*X21</f>
        <v>#DIV/0!</v>
      </c>
    </row>
    <row r="22" s="21" customFormat="true" ht="12.8" hidden="false" customHeight="false" outlineLevel="0" collapsed="false">
      <c r="A22" s="46" t="n">
        <v>15</v>
      </c>
      <c r="B22" s="47"/>
      <c r="C22" s="49"/>
      <c r="D22" s="40"/>
      <c r="E22" s="40"/>
      <c r="F22" s="41" t="e">
        <f aca="false">AVERAGE(C22:E22)</f>
        <v>#DIV/0!</v>
      </c>
      <c r="G22" s="40"/>
      <c r="H22" s="40"/>
      <c r="I22" s="40"/>
      <c r="J22" s="41" t="e">
        <f aca="false">AVERAGE(G22:I22)</f>
        <v>#DIV/0!</v>
      </c>
      <c r="K22" s="40"/>
      <c r="L22" s="40"/>
      <c r="M22" s="40"/>
      <c r="N22" s="41" t="e">
        <f aca="false">AVERAGE(K22:M22)</f>
        <v>#DIV/0!</v>
      </c>
      <c r="O22" s="40"/>
      <c r="P22" s="40"/>
      <c r="Q22" s="40"/>
      <c r="R22" s="42" t="e">
        <f aca="false">AVERAGE(O22:Q22)</f>
        <v>#DIV/0!</v>
      </c>
      <c r="S22" s="40"/>
      <c r="T22" s="40"/>
      <c r="U22" s="40"/>
      <c r="V22" s="41" t="n">
        <f aca="false">S22</f>
        <v>0</v>
      </c>
      <c r="W22" s="41" t="n">
        <f aca="false">S22*0.4+T22*0.6</f>
        <v>0</v>
      </c>
      <c r="X22" s="43" t="n">
        <f aca="false">S22*0.25+T22*0.35+U22*0.4</f>
        <v>0</v>
      </c>
      <c r="Y22" s="44" t="n">
        <f aca="false">0.5*C22+0.05*G22+0.2*K22+0.2*O22+0.05*V22</f>
        <v>0</v>
      </c>
      <c r="Z22" s="44" t="e">
        <f aca="false">(0.5*(AVERAGE(C22:D22))+0.05*(AVERAGE(G22:H22))+0.2*(AVERAGE(K22:L22))+0.2*(AVERAGE(O22:P22))+0.05*W22)</f>
        <v>#DIV/0!</v>
      </c>
      <c r="AA22" s="45" t="e">
        <f aca="false">0.5*F22+0.05*J22+0.2*N22+0.2*R22+0.05*X22</f>
        <v>#DIV/0!</v>
      </c>
    </row>
    <row r="23" s="21" customFormat="true" ht="12.8" hidden="false" customHeight="false" outlineLevel="0" collapsed="false">
      <c r="A23" s="46" t="n">
        <v>16</v>
      </c>
      <c r="B23" s="47"/>
      <c r="C23" s="49"/>
      <c r="D23" s="40"/>
      <c r="E23" s="40"/>
      <c r="F23" s="41" t="e">
        <f aca="false">AVERAGE(C23:E23)</f>
        <v>#DIV/0!</v>
      </c>
      <c r="G23" s="40"/>
      <c r="H23" s="40"/>
      <c r="I23" s="40"/>
      <c r="J23" s="41" t="e">
        <f aca="false">AVERAGE(G23:I23)</f>
        <v>#DIV/0!</v>
      </c>
      <c r="K23" s="40"/>
      <c r="L23" s="40"/>
      <c r="M23" s="40"/>
      <c r="N23" s="41" t="e">
        <f aca="false">AVERAGE(K23:M23)</f>
        <v>#DIV/0!</v>
      </c>
      <c r="O23" s="40"/>
      <c r="P23" s="40"/>
      <c r="Q23" s="40"/>
      <c r="R23" s="42" t="e">
        <f aca="false">AVERAGE(O23:Q23)</f>
        <v>#DIV/0!</v>
      </c>
      <c r="S23" s="40"/>
      <c r="T23" s="40"/>
      <c r="U23" s="40"/>
      <c r="V23" s="41" t="n">
        <f aca="false">S23</f>
        <v>0</v>
      </c>
      <c r="W23" s="41" t="n">
        <f aca="false">S23*0.4+T23*0.6</f>
        <v>0</v>
      </c>
      <c r="X23" s="43" t="n">
        <f aca="false">S23*0.25+T23*0.35+U23*0.4</f>
        <v>0</v>
      </c>
      <c r="Y23" s="44" t="n">
        <f aca="false">0.5*C23+0.05*G23+0.2*K23+0.2*O23+0.05*V23</f>
        <v>0</v>
      </c>
      <c r="Z23" s="44" t="e">
        <f aca="false">(0.5*(AVERAGE(C23:D23))+0.05*(AVERAGE(G23:H23))+0.2*(AVERAGE(K23:L23))+0.2*(AVERAGE(O23:P23))+0.05*W23)</f>
        <v>#DIV/0!</v>
      </c>
      <c r="AA23" s="45" t="e">
        <f aca="false">0.5*F23+0.05*J23+0.2*N23+0.2*R23+0.05*X23</f>
        <v>#DIV/0!</v>
      </c>
    </row>
    <row r="24" s="21" customFormat="true" ht="12.8" hidden="false" customHeight="false" outlineLevel="0" collapsed="false">
      <c r="A24" s="46" t="n">
        <v>17</v>
      </c>
      <c r="B24" s="47"/>
      <c r="C24" s="49"/>
      <c r="D24" s="40"/>
      <c r="E24" s="40"/>
      <c r="F24" s="41" t="e">
        <f aca="false">AVERAGE(C24:E24)</f>
        <v>#DIV/0!</v>
      </c>
      <c r="G24" s="40"/>
      <c r="H24" s="40"/>
      <c r="I24" s="40"/>
      <c r="J24" s="41" t="e">
        <f aca="false">AVERAGE(G24:I24)</f>
        <v>#DIV/0!</v>
      </c>
      <c r="K24" s="40"/>
      <c r="L24" s="40"/>
      <c r="M24" s="40"/>
      <c r="N24" s="41" t="e">
        <f aca="false">AVERAGE(K24:M24)</f>
        <v>#DIV/0!</v>
      </c>
      <c r="O24" s="40"/>
      <c r="P24" s="40"/>
      <c r="Q24" s="40"/>
      <c r="R24" s="42" t="e">
        <f aca="false">AVERAGE(O24:Q24)</f>
        <v>#DIV/0!</v>
      </c>
      <c r="S24" s="40"/>
      <c r="T24" s="40"/>
      <c r="U24" s="40"/>
      <c r="V24" s="41" t="n">
        <f aca="false">S24</f>
        <v>0</v>
      </c>
      <c r="W24" s="41" t="n">
        <f aca="false">S24*0.4+T24*0.6</f>
        <v>0</v>
      </c>
      <c r="X24" s="43" t="n">
        <f aca="false">S24*0.25+T24*0.35+U24*0.4</f>
        <v>0</v>
      </c>
      <c r="Y24" s="44" t="n">
        <f aca="false">0.5*C24+0.05*G24+0.2*K24+0.2*O24+0.05*V24</f>
        <v>0</v>
      </c>
      <c r="Z24" s="44" t="e">
        <f aca="false">(0.5*(AVERAGE(C24:D24))+0.05*(AVERAGE(G24:H24))+0.2*(AVERAGE(K24:L24))+0.2*(AVERAGE(O24:P24))+0.05*W24)</f>
        <v>#DIV/0!</v>
      </c>
      <c r="AA24" s="45" t="e">
        <f aca="false">0.5*F24+0.05*J24+0.2*N24+0.2*R24+0.05*X24</f>
        <v>#DIV/0!</v>
      </c>
    </row>
    <row r="25" s="21" customFormat="true" ht="12.8" hidden="false" customHeight="false" outlineLevel="0" collapsed="false">
      <c r="A25" s="46" t="n">
        <v>18</v>
      </c>
      <c r="B25" s="47"/>
      <c r="C25" s="49"/>
      <c r="D25" s="40"/>
      <c r="E25" s="40"/>
      <c r="F25" s="41" t="e">
        <f aca="false">AVERAGE(C25:E25)</f>
        <v>#DIV/0!</v>
      </c>
      <c r="G25" s="40"/>
      <c r="H25" s="40"/>
      <c r="I25" s="40"/>
      <c r="J25" s="41" t="e">
        <f aca="false">AVERAGE(G25:I25)</f>
        <v>#DIV/0!</v>
      </c>
      <c r="K25" s="40"/>
      <c r="L25" s="40"/>
      <c r="M25" s="40"/>
      <c r="N25" s="41" t="e">
        <f aca="false">AVERAGE(K25:M25)</f>
        <v>#DIV/0!</v>
      </c>
      <c r="O25" s="40"/>
      <c r="P25" s="40"/>
      <c r="Q25" s="40"/>
      <c r="R25" s="42" t="e">
        <f aca="false">AVERAGE(O25:Q25)</f>
        <v>#DIV/0!</v>
      </c>
      <c r="S25" s="40"/>
      <c r="T25" s="40"/>
      <c r="U25" s="40"/>
      <c r="V25" s="41" t="n">
        <f aca="false">S25</f>
        <v>0</v>
      </c>
      <c r="W25" s="41" t="n">
        <f aca="false">S25*0.4+T25*0.6</f>
        <v>0</v>
      </c>
      <c r="X25" s="43" t="n">
        <f aca="false">S25*0.25+T25*0.35+U25*0.4</f>
        <v>0</v>
      </c>
      <c r="Y25" s="44" t="n">
        <f aca="false">0.5*C25+0.05*G25+0.2*K25+0.2*O25+0.05*V25</f>
        <v>0</v>
      </c>
      <c r="Z25" s="44" t="e">
        <f aca="false">(0.5*(AVERAGE(C25:D25))+0.05*(AVERAGE(G25:H25))+0.2*(AVERAGE(K25:L25))+0.2*(AVERAGE(O25:P25))+0.05*W25)</f>
        <v>#DIV/0!</v>
      </c>
      <c r="AA25" s="45" t="e">
        <f aca="false">0.5*F25+0.05*J25+0.2*N25+0.2*R25+0.05*X25</f>
        <v>#DIV/0!</v>
      </c>
    </row>
    <row r="26" s="21" customFormat="true" ht="12.8" hidden="false" customHeight="false" outlineLevel="0" collapsed="false">
      <c r="A26" s="46" t="n">
        <v>19</v>
      </c>
      <c r="B26" s="47"/>
      <c r="C26" s="49"/>
      <c r="D26" s="40"/>
      <c r="E26" s="40"/>
      <c r="F26" s="41" t="e">
        <f aca="false">AVERAGE(C26:E26)</f>
        <v>#DIV/0!</v>
      </c>
      <c r="G26" s="40"/>
      <c r="H26" s="40"/>
      <c r="I26" s="40"/>
      <c r="J26" s="41" t="e">
        <f aca="false">AVERAGE(G26:I26)</f>
        <v>#DIV/0!</v>
      </c>
      <c r="K26" s="40"/>
      <c r="L26" s="40"/>
      <c r="M26" s="40"/>
      <c r="N26" s="41" t="e">
        <f aca="false">AVERAGE(K26:M26)</f>
        <v>#DIV/0!</v>
      </c>
      <c r="O26" s="40"/>
      <c r="P26" s="40"/>
      <c r="Q26" s="40"/>
      <c r="R26" s="42" t="e">
        <f aca="false">AVERAGE(O26:Q26)</f>
        <v>#DIV/0!</v>
      </c>
      <c r="S26" s="40"/>
      <c r="T26" s="40"/>
      <c r="U26" s="40"/>
      <c r="V26" s="41" t="n">
        <f aca="false">S26</f>
        <v>0</v>
      </c>
      <c r="W26" s="41" t="n">
        <f aca="false">S26*0.4+T26*0.6</f>
        <v>0</v>
      </c>
      <c r="X26" s="43" t="n">
        <f aca="false">S26*0.25+T26*0.35+U26*0.4</f>
        <v>0</v>
      </c>
      <c r="Y26" s="44" t="n">
        <f aca="false">0.5*C26+0.05*G26+0.2*K26+0.2*O26+0.05*V26</f>
        <v>0</v>
      </c>
      <c r="Z26" s="44" t="e">
        <f aca="false">(0.5*(AVERAGE(C26:D26))+0.05*(AVERAGE(G26:H26))+0.2*(AVERAGE(K26:L26))+0.2*(AVERAGE(O26:P26))+0.05*W26)</f>
        <v>#DIV/0!</v>
      </c>
      <c r="AA26" s="45" t="e">
        <f aca="false">0.5*F26+0.05*J26+0.2*N26+0.2*R26+0.05*X26</f>
        <v>#DIV/0!</v>
      </c>
    </row>
    <row r="27" s="21" customFormat="true" ht="12.8" hidden="false" customHeight="false" outlineLevel="0" collapsed="false">
      <c r="A27" s="46" t="n">
        <v>20</v>
      </c>
      <c r="B27" s="47"/>
      <c r="C27" s="49"/>
      <c r="D27" s="40"/>
      <c r="E27" s="40"/>
      <c r="F27" s="41" t="e">
        <f aca="false">AVERAGE(C27:E27)</f>
        <v>#DIV/0!</v>
      </c>
      <c r="G27" s="40"/>
      <c r="H27" s="40"/>
      <c r="I27" s="40"/>
      <c r="J27" s="41" t="e">
        <f aca="false">AVERAGE(G27:I27)</f>
        <v>#DIV/0!</v>
      </c>
      <c r="K27" s="40"/>
      <c r="L27" s="40"/>
      <c r="M27" s="40"/>
      <c r="N27" s="41" t="e">
        <f aca="false">AVERAGE(K27:M27)</f>
        <v>#DIV/0!</v>
      </c>
      <c r="O27" s="40"/>
      <c r="P27" s="40"/>
      <c r="Q27" s="40"/>
      <c r="R27" s="42" t="e">
        <f aca="false">AVERAGE(O27:Q27)</f>
        <v>#DIV/0!</v>
      </c>
      <c r="S27" s="40"/>
      <c r="T27" s="40"/>
      <c r="U27" s="40"/>
      <c r="V27" s="41" t="n">
        <f aca="false">S27</f>
        <v>0</v>
      </c>
      <c r="W27" s="41" t="n">
        <f aca="false">S27*0.4+T27*0.6</f>
        <v>0</v>
      </c>
      <c r="X27" s="43" t="n">
        <f aca="false">S27*0.25+T27*0.35+U27*0.4</f>
        <v>0</v>
      </c>
      <c r="Y27" s="44" t="n">
        <f aca="false">0.5*C27+0.05*G27+0.2*K27+0.2*O27+0.05*V27</f>
        <v>0</v>
      </c>
      <c r="Z27" s="44" t="e">
        <f aca="false">(0.5*(AVERAGE(C27:D27))+0.05*(AVERAGE(G27:H27))+0.2*(AVERAGE(K27:L27))+0.2*(AVERAGE(O27:P27))+0.05*W27)</f>
        <v>#DIV/0!</v>
      </c>
      <c r="AA27" s="45" t="e">
        <f aca="false">0.5*F27+0.05*J27+0.2*N27+0.2*R27+0.05*X27</f>
        <v>#DIV/0!</v>
      </c>
    </row>
    <row r="28" s="21" customFormat="true" ht="12.8" hidden="false" customHeight="false" outlineLevel="0" collapsed="false">
      <c r="A28" s="46" t="n">
        <v>21</v>
      </c>
      <c r="B28" s="47"/>
      <c r="C28" s="49"/>
      <c r="D28" s="40"/>
      <c r="E28" s="40"/>
      <c r="F28" s="41" t="e">
        <f aca="false">AVERAGE(C28:E28)</f>
        <v>#DIV/0!</v>
      </c>
      <c r="G28" s="40"/>
      <c r="H28" s="40"/>
      <c r="I28" s="40"/>
      <c r="J28" s="41" t="e">
        <f aca="false">AVERAGE(G28:I28)</f>
        <v>#DIV/0!</v>
      </c>
      <c r="K28" s="40"/>
      <c r="L28" s="40"/>
      <c r="M28" s="40"/>
      <c r="N28" s="41" t="e">
        <f aca="false">AVERAGE(K28:M28)</f>
        <v>#DIV/0!</v>
      </c>
      <c r="O28" s="40"/>
      <c r="P28" s="40"/>
      <c r="Q28" s="40"/>
      <c r="R28" s="42" t="e">
        <f aca="false">AVERAGE(O28:Q28)</f>
        <v>#DIV/0!</v>
      </c>
      <c r="S28" s="40"/>
      <c r="T28" s="40"/>
      <c r="U28" s="40"/>
      <c r="V28" s="41" t="n">
        <f aca="false">S28</f>
        <v>0</v>
      </c>
      <c r="W28" s="41" t="n">
        <f aca="false">S28*0.4+T28*0.6</f>
        <v>0</v>
      </c>
      <c r="X28" s="43" t="n">
        <f aca="false">S28*0.25+T28*0.35+U28*0.4</f>
        <v>0</v>
      </c>
      <c r="Y28" s="44" t="n">
        <f aca="false">0.5*C28+0.05*G28+0.2*K28+0.2*O28+0.05*V28</f>
        <v>0</v>
      </c>
      <c r="Z28" s="44" t="e">
        <f aca="false">(0.5*(AVERAGE(C28:D28))+0.05*(AVERAGE(G28:H28))+0.2*(AVERAGE(K28:L28))+0.2*(AVERAGE(O28:P28))+0.05*W28)</f>
        <v>#DIV/0!</v>
      </c>
      <c r="AA28" s="45" t="e">
        <f aca="false">0.5*F28+0.05*J28+0.2*N28+0.2*R28+0.05*X28</f>
        <v>#DIV/0!</v>
      </c>
    </row>
    <row r="29" s="21" customFormat="true" ht="12.8" hidden="false" customHeight="false" outlineLevel="0" collapsed="false">
      <c r="A29" s="46" t="n">
        <v>22</v>
      </c>
      <c r="B29" s="47"/>
      <c r="C29" s="49"/>
      <c r="D29" s="40"/>
      <c r="E29" s="40"/>
      <c r="F29" s="41" t="e">
        <f aca="false">AVERAGE(C29:E29)</f>
        <v>#DIV/0!</v>
      </c>
      <c r="G29" s="40"/>
      <c r="H29" s="40"/>
      <c r="I29" s="40"/>
      <c r="J29" s="41" t="e">
        <f aca="false">AVERAGE(G29:I29)</f>
        <v>#DIV/0!</v>
      </c>
      <c r="K29" s="40"/>
      <c r="L29" s="40"/>
      <c r="M29" s="40"/>
      <c r="N29" s="41" t="e">
        <f aca="false">AVERAGE(K29:M29)</f>
        <v>#DIV/0!</v>
      </c>
      <c r="O29" s="40"/>
      <c r="P29" s="40"/>
      <c r="Q29" s="40"/>
      <c r="R29" s="42" t="e">
        <f aca="false">AVERAGE(O29:Q29)</f>
        <v>#DIV/0!</v>
      </c>
      <c r="S29" s="40"/>
      <c r="T29" s="40"/>
      <c r="U29" s="40"/>
      <c r="V29" s="41" t="n">
        <f aca="false">S29</f>
        <v>0</v>
      </c>
      <c r="W29" s="41" t="n">
        <f aca="false">S29*0.4+T29*0.6</f>
        <v>0</v>
      </c>
      <c r="X29" s="43" t="n">
        <f aca="false">S29*0.25+T29*0.35+U29*0.4</f>
        <v>0</v>
      </c>
      <c r="Y29" s="44" t="n">
        <f aca="false">0.5*C29+0.05*G29+0.2*K29+0.2*O29+0.05*V29</f>
        <v>0</v>
      </c>
      <c r="Z29" s="44" t="e">
        <f aca="false">(0.5*(AVERAGE(C29:D29))+0.05*(AVERAGE(G29:H29))+0.2*(AVERAGE(K29:L29))+0.2*(AVERAGE(O29:P29))+0.05*W29)</f>
        <v>#DIV/0!</v>
      </c>
      <c r="AA29" s="45" t="e">
        <f aca="false">0.5*F29+0.05*J29+0.2*N29+0.2*R29+0.05*X29</f>
        <v>#DIV/0!</v>
      </c>
    </row>
    <row r="30" s="21" customFormat="true" ht="12.8" hidden="false" customHeight="false" outlineLevel="0" collapsed="false">
      <c r="A30" s="46" t="n">
        <v>24</v>
      </c>
      <c r="B30" s="47"/>
      <c r="C30" s="49"/>
      <c r="D30" s="40"/>
      <c r="E30" s="40"/>
      <c r="F30" s="41" t="e">
        <f aca="false">AVERAGE(C30:E30)</f>
        <v>#DIV/0!</v>
      </c>
      <c r="G30" s="40"/>
      <c r="H30" s="40"/>
      <c r="I30" s="40"/>
      <c r="J30" s="41" t="e">
        <f aca="false">AVERAGE(G30:I30)</f>
        <v>#DIV/0!</v>
      </c>
      <c r="K30" s="40"/>
      <c r="L30" s="40"/>
      <c r="M30" s="40"/>
      <c r="N30" s="41" t="e">
        <f aca="false">AVERAGE(K30:M30)</f>
        <v>#DIV/0!</v>
      </c>
      <c r="O30" s="40"/>
      <c r="P30" s="40"/>
      <c r="Q30" s="40"/>
      <c r="R30" s="42" t="e">
        <f aca="false">AVERAGE(O30:Q30)</f>
        <v>#DIV/0!</v>
      </c>
      <c r="S30" s="40"/>
      <c r="T30" s="40"/>
      <c r="U30" s="40"/>
      <c r="V30" s="41" t="n">
        <f aca="false">S30</f>
        <v>0</v>
      </c>
      <c r="W30" s="41" t="n">
        <f aca="false">S30*0.4+T30*0.6</f>
        <v>0</v>
      </c>
      <c r="X30" s="43" t="n">
        <f aca="false">S30*0.25+T30*0.35+U30*0.4</f>
        <v>0</v>
      </c>
      <c r="Y30" s="44" t="n">
        <f aca="false">0.5*C30+0.05*G30+0.2*K30+0.2*O30+0.05*V30</f>
        <v>0</v>
      </c>
      <c r="Z30" s="44" t="e">
        <f aca="false">(0.5*(AVERAGE(C30:D30))+0.05*(AVERAGE(G30:H30))+0.2*(AVERAGE(K30:L30))+0.2*(AVERAGE(O30:P30))+0.05*W30)</f>
        <v>#DIV/0!</v>
      </c>
      <c r="AA30" s="45" t="e">
        <f aca="false">0.5*F30+0.05*J30+0.2*N30+0.2*R30+0.05*X30</f>
        <v>#DIV/0!</v>
      </c>
    </row>
    <row r="31" s="21" customFormat="true" ht="12.8" hidden="false" customHeight="false" outlineLevel="0" collapsed="false">
      <c r="A31" s="46" t="n">
        <v>25</v>
      </c>
      <c r="B31" s="47"/>
      <c r="C31" s="49"/>
      <c r="D31" s="40"/>
      <c r="E31" s="40"/>
      <c r="F31" s="41" t="e">
        <f aca="false">AVERAGE(C31:E31)</f>
        <v>#DIV/0!</v>
      </c>
      <c r="G31" s="40"/>
      <c r="H31" s="40"/>
      <c r="I31" s="40"/>
      <c r="J31" s="41" t="e">
        <f aca="false">AVERAGE(G31:I31)</f>
        <v>#DIV/0!</v>
      </c>
      <c r="K31" s="40"/>
      <c r="L31" s="40"/>
      <c r="M31" s="40"/>
      <c r="N31" s="41" t="e">
        <f aca="false">AVERAGE(K31:M31)</f>
        <v>#DIV/0!</v>
      </c>
      <c r="O31" s="40"/>
      <c r="P31" s="40"/>
      <c r="Q31" s="40"/>
      <c r="R31" s="42" t="e">
        <f aca="false">AVERAGE(O31:Q31)</f>
        <v>#DIV/0!</v>
      </c>
      <c r="S31" s="40"/>
      <c r="T31" s="40"/>
      <c r="U31" s="40"/>
      <c r="V31" s="41" t="n">
        <f aca="false">S31</f>
        <v>0</v>
      </c>
      <c r="W31" s="41" t="n">
        <f aca="false">S31*0.4+T31*0.6</f>
        <v>0</v>
      </c>
      <c r="X31" s="43" t="n">
        <f aca="false">S31*0.25+T31*0.35+U31*0.4</f>
        <v>0</v>
      </c>
      <c r="Y31" s="44" t="n">
        <f aca="false">0.5*C31+0.05*G31+0.2*K31+0.2*O31+0.05*V31</f>
        <v>0</v>
      </c>
      <c r="Z31" s="44" t="e">
        <f aca="false">(0.5*(AVERAGE(C31:D31))+0.05*(AVERAGE(G31:H31))+0.2*(AVERAGE(K31:L31))+0.2*(AVERAGE(O31:P31))+0.05*W31)</f>
        <v>#DIV/0!</v>
      </c>
      <c r="AA31" s="45" t="e">
        <f aca="false">0.5*F31+0.05*J31+0.2*N31+0.2*R31+0.05*X31</f>
        <v>#DIV/0!</v>
      </c>
    </row>
    <row r="32" s="21" customFormat="true" ht="12.8" hidden="false" customHeight="false" outlineLevel="0" collapsed="false">
      <c r="A32" s="46" t="n">
        <v>26</v>
      </c>
      <c r="B32" s="47"/>
      <c r="C32" s="49"/>
      <c r="D32" s="40"/>
      <c r="E32" s="40"/>
      <c r="F32" s="41" t="e">
        <f aca="false">AVERAGE(C32:E32)</f>
        <v>#DIV/0!</v>
      </c>
      <c r="G32" s="40"/>
      <c r="H32" s="40"/>
      <c r="I32" s="40"/>
      <c r="J32" s="41" t="e">
        <f aca="false">AVERAGE(G32:I32)</f>
        <v>#DIV/0!</v>
      </c>
      <c r="K32" s="40"/>
      <c r="L32" s="40"/>
      <c r="M32" s="40"/>
      <c r="N32" s="41" t="e">
        <f aca="false">AVERAGE(K32:M32)</f>
        <v>#DIV/0!</v>
      </c>
      <c r="O32" s="40"/>
      <c r="P32" s="40"/>
      <c r="Q32" s="40"/>
      <c r="R32" s="42" t="e">
        <f aca="false">AVERAGE(O32:Q32)</f>
        <v>#DIV/0!</v>
      </c>
      <c r="S32" s="40"/>
      <c r="T32" s="40"/>
      <c r="U32" s="40"/>
      <c r="V32" s="41" t="n">
        <f aca="false">S32</f>
        <v>0</v>
      </c>
      <c r="W32" s="41" t="n">
        <f aca="false">S32*0.4+T32*0.6</f>
        <v>0</v>
      </c>
      <c r="X32" s="43" t="n">
        <f aca="false">S32*0.25+T32*0.35+U32*0.4</f>
        <v>0</v>
      </c>
      <c r="Y32" s="44" t="n">
        <f aca="false">0.5*C32+0.05*G32+0.2*K32+0.2*O32+0.05*V32</f>
        <v>0</v>
      </c>
      <c r="Z32" s="44" t="e">
        <f aca="false">(0.5*(AVERAGE(C32:D32))+0.05*(AVERAGE(G32:H32))+0.2*(AVERAGE(K32:L32))+0.2*(AVERAGE(O32:P32))+0.05*W32)</f>
        <v>#DIV/0!</v>
      </c>
      <c r="AA32" s="45" t="e">
        <f aca="false">0.5*F32+0.05*J32+0.2*N32+0.2*R32+0.05*X32</f>
        <v>#DIV/0!</v>
      </c>
    </row>
    <row r="33" s="21" customFormat="true" ht="12.8" hidden="false" customHeight="false" outlineLevel="0" collapsed="false">
      <c r="A33" s="46" t="n">
        <v>27</v>
      </c>
      <c r="B33" s="47"/>
      <c r="C33" s="49"/>
      <c r="D33" s="40"/>
      <c r="E33" s="40"/>
      <c r="F33" s="41" t="e">
        <f aca="false">AVERAGE(C33:E33)</f>
        <v>#DIV/0!</v>
      </c>
      <c r="G33" s="40"/>
      <c r="H33" s="40"/>
      <c r="I33" s="40"/>
      <c r="J33" s="41" t="e">
        <f aca="false">AVERAGE(G33:I33)</f>
        <v>#DIV/0!</v>
      </c>
      <c r="K33" s="40"/>
      <c r="L33" s="40"/>
      <c r="M33" s="40"/>
      <c r="N33" s="41" t="e">
        <f aca="false">AVERAGE(K33:M33)</f>
        <v>#DIV/0!</v>
      </c>
      <c r="O33" s="40"/>
      <c r="P33" s="40"/>
      <c r="Q33" s="40"/>
      <c r="R33" s="42" t="e">
        <f aca="false">AVERAGE(O33:Q33)</f>
        <v>#DIV/0!</v>
      </c>
      <c r="S33" s="40"/>
      <c r="T33" s="40"/>
      <c r="U33" s="40"/>
      <c r="V33" s="41" t="n">
        <f aca="false">S33</f>
        <v>0</v>
      </c>
      <c r="W33" s="41" t="n">
        <f aca="false">S33*0.4+T33*0.6</f>
        <v>0</v>
      </c>
      <c r="X33" s="43" t="n">
        <f aca="false">S33*0.25+T33*0.35+U33*0.4</f>
        <v>0</v>
      </c>
      <c r="Y33" s="44" t="n">
        <f aca="false">0.5*C33+0.05*G33+0.2*K33+0.2*O33+0.05*V33</f>
        <v>0</v>
      </c>
      <c r="Z33" s="44" t="e">
        <f aca="false">(0.5*(AVERAGE(C33:D33))+0.05*(AVERAGE(G33:H33))+0.2*(AVERAGE(K33:L33))+0.2*(AVERAGE(O33:P33))+0.05*W33)</f>
        <v>#DIV/0!</v>
      </c>
      <c r="AA33" s="45" t="e">
        <f aca="false">0.5*F33+0.05*J33+0.2*N33+0.2*R33+0.05*X33</f>
        <v>#DIV/0!</v>
      </c>
    </row>
    <row r="34" s="21" customFormat="true" ht="12.8" hidden="false" customHeight="false" outlineLevel="0" collapsed="false">
      <c r="A34" s="46" t="n">
        <v>28</v>
      </c>
      <c r="B34" s="47"/>
      <c r="C34" s="49"/>
      <c r="D34" s="40"/>
      <c r="E34" s="40"/>
      <c r="F34" s="41" t="e">
        <f aca="false">AVERAGE(C34:E34)</f>
        <v>#DIV/0!</v>
      </c>
      <c r="G34" s="40"/>
      <c r="H34" s="40"/>
      <c r="I34" s="40"/>
      <c r="J34" s="41" t="e">
        <f aca="false">AVERAGE(G34:I34)</f>
        <v>#DIV/0!</v>
      </c>
      <c r="K34" s="40"/>
      <c r="L34" s="40"/>
      <c r="M34" s="40"/>
      <c r="N34" s="41" t="e">
        <f aca="false">AVERAGE(K34:M34)</f>
        <v>#DIV/0!</v>
      </c>
      <c r="O34" s="40"/>
      <c r="P34" s="40"/>
      <c r="Q34" s="40"/>
      <c r="R34" s="42" t="e">
        <f aca="false">AVERAGE(O34:Q34)</f>
        <v>#DIV/0!</v>
      </c>
      <c r="S34" s="40"/>
      <c r="T34" s="40"/>
      <c r="U34" s="40"/>
      <c r="V34" s="41" t="n">
        <f aca="false">S34</f>
        <v>0</v>
      </c>
      <c r="W34" s="41" t="n">
        <f aca="false">S34*0.4+T34*0.6</f>
        <v>0</v>
      </c>
      <c r="X34" s="43" t="n">
        <f aca="false">S34*0.25+T34*0.35+U34*0.4</f>
        <v>0</v>
      </c>
      <c r="Y34" s="44" t="n">
        <f aca="false">0.5*C34+0.05*G34+0.2*K34+0.2*O34+0.05*V34</f>
        <v>0</v>
      </c>
      <c r="Z34" s="44" t="e">
        <f aca="false">(0.5*(AVERAGE(C34:D34))+0.05*(AVERAGE(G34:H34))+0.2*(AVERAGE(K34:L34))+0.2*(AVERAGE(O34:P34))+0.05*W34)</f>
        <v>#DIV/0!</v>
      </c>
      <c r="AA34" s="45" t="e">
        <f aca="false">0.5*F34+0.05*J34+0.2*N34+0.2*R34+0.05*X34</f>
        <v>#DIV/0!</v>
      </c>
    </row>
    <row r="35" s="21" customFormat="true" ht="12.8" hidden="false" customHeight="false" outlineLevel="0" collapsed="false">
      <c r="A35" s="46" t="n">
        <v>29</v>
      </c>
      <c r="B35" s="47"/>
      <c r="C35" s="49"/>
      <c r="D35" s="40"/>
      <c r="E35" s="40"/>
      <c r="F35" s="41" t="e">
        <f aca="false">AVERAGE(C35:E35)</f>
        <v>#DIV/0!</v>
      </c>
      <c r="G35" s="40"/>
      <c r="H35" s="40"/>
      <c r="I35" s="40"/>
      <c r="J35" s="41" t="e">
        <f aca="false">AVERAGE(G35:I35)</f>
        <v>#DIV/0!</v>
      </c>
      <c r="K35" s="40"/>
      <c r="L35" s="40"/>
      <c r="M35" s="40"/>
      <c r="N35" s="41" t="e">
        <f aca="false">AVERAGE(K35:M35)</f>
        <v>#DIV/0!</v>
      </c>
      <c r="O35" s="40"/>
      <c r="P35" s="40"/>
      <c r="Q35" s="40"/>
      <c r="R35" s="42" t="e">
        <f aca="false">AVERAGE(O35:Q35)</f>
        <v>#DIV/0!</v>
      </c>
      <c r="S35" s="40"/>
      <c r="T35" s="40"/>
      <c r="U35" s="40"/>
      <c r="V35" s="41" t="n">
        <f aca="false">S35</f>
        <v>0</v>
      </c>
      <c r="W35" s="41" t="n">
        <f aca="false">S35*0.4+T35*0.6</f>
        <v>0</v>
      </c>
      <c r="X35" s="43" t="n">
        <f aca="false">S35*0.25+T35*0.35+U35*0.4</f>
        <v>0</v>
      </c>
      <c r="Y35" s="44" t="n">
        <f aca="false">0.5*C35+0.05*G35+0.2*K35+0.2*O35+0.05*V35</f>
        <v>0</v>
      </c>
      <c r="Z35" s="44" t="e">
        <f aca="false">(0.5*(AVERAGE(C35:D35))+0.05*(AVERAGE(G35:H35))+0.2*(AVERAGE(K35:L35))+0.2*(AVERAGE(O35:P35))+0.05*W35)</f>
        <v>#DIV/0!</v>
      </c>
      <c r="AA35" s="45" t="e">
        <f aca="false">0.5*F35+0.05*J35+0.2*N35+0.2*R35+0.05*X35</f>
        <v>#DIV/0!</v>
      </c>
    </row>
    <row r="36" s="21" customFormat="true" ht="12.8" hidden="false" customHeight="false" outlineLevel="0" collapsed="false">
      <c r="A36" s="46" t="n">
        <v>30</v>
      </c>
      <c r="B36" s="47"/>
      <c r="C36" s="49"/>
      <c r="D36" s="40"/>
      <c r="E36" s="40"/>
      <c r="F36" s="41" t="e">
        <f aca="false">AVERAGE(C36:E36)</f>
        <v>#DIV/0!</v>
      </c>
      <c r="G36" s="40"/>
      <c r="H36" s="40"/>
      <c r="I36" s="40"/>
      <c r="J36" s="41" t="e">
        <f aca="false">AVERAGE(G36:I36)</f>
        <v>#DIV/0!</v>
      </c>
      <c r="K36" s="40"/>
      <c r="L36" s="40"/>
      <c r="M36" s="40"/>
      <c r="N36" s="41" t="e">
        <f aca="false">AVERAGE(K36:M36)</f>
        <v>#DIV/0!</v>
      </c>
      <c r="O36" s="40"/>
      <c r="P36" s="40"/>
      <c r="Q36" s="40"/>
      <c r="R36" s="42" t="e">
        <f aca="false">AVERAGE(O36:Q36)</f>
        <v>#DIV/0!</v>
      </c>
      <c r="S36" s="40"/>
      <c r="T36" s="40"/>
      <c r="U36" s="40"/>
      <c r="V36" s="41" t="n">
        <f aca="false">S36</f>
        <v>0</v>
      </c>
      <c r="W36" s="41" t="n">
        <f aca="false">S36*0.4+T36*0.6</f>
        <v>0</v>
      </c>
      <c r="X36" s="43" t="n">
        <f aca="false">S36*0.25+T36*0.35+U36*0.4</f>
        <v>0</v>
      </c>
      <c r="Y36" s="44" t="n">
        <f aca="false">0.5*C36+0.05*G36+0.2*K36+0.2*O36+0.05*V36</f>
        <v>0</v>
      </c>
      <c r="Z36" s="44" t="e">
        <f aca="false">(0.5*(AVERAGE(C36:D36))+0.05*(AVERAGE(G36:H36))+0.2*(AVERAGE(K36:L36))+0.2*(AVERAGE(O36:P36))+0.05*W36)</f>
        <v>#DIV/0!</v>
      </c>
      <c r="AA36" s="45" t="e">
        <f aca="false">0.5*F36+0.05*J36+0.2*N36+0.2*R36+0.05*X36</f>
        <v>#DIV/0!</v>
      </c>
    </row>
    <row r="37" s="21" customFormat="true" ht="12.8" hidden="false" customHeight="false" outlineLevel="0" collapsed="false">
      <c r="A37" s="46"/>
      <c r="B37" s="47"/>
      <c r="C37" s="49"/>
      <c r="D37" s="40"/>
      <c r="E37" s="40"/>
      <c r="F37" s="41" t="e">
        <f aca="false">AVERAGE(C37:E37)</f>
        <v>#DIV/0!</v>
      </c>
      <c r="G37" s="40"/>
      <c r="H37" s="40"/>
      <c r="I37" s="40"/>
      <c r="J37" s="41" t="e">
        <f aca="false">AVERAGE(G37:I37)</f>
        <v>#DIV/0!</v>
      </c>
      <c r="K37" s="40"/>
      <c r="L37" s="40"/>
      <c r="M37" s="40"/>
      <c r="N37" s="41" t="e">
        <f aca="false">AVERAGE(K37:M37)</f>
        <v>#DIV/0!</v>
      </c>
      <c r="O37" s="40"/>
      <c r="P37" s="40"/>
      <c r="Q37" s="40"/>
      <c r="R37" s="42" t="e">
        <f aca="false">AVERAGE(O37:Q37)</f>
        <v>#DIV/0!</v>
      </c>
      <c r="S37" s="40"/>
      <c r="T37" s="40"/>
      <c r="U37" s="40"/>
      <c r="V37" s="41" t="n">
        <f aca="false">S37</f>
        <v>0</v>
      </c>
      <c r="W37" s="41" t="n">
        <f aca="false">S37*0.4+T37*0.6</f>
        <v>0</v>
      </c>
      <c r="X37" s="43" t="n">
        <f aca="false">S37*0.25+T37*0.35+U37*0.4</f>
        <v>0</v>
      </c>
      <c r="Y37" s="44" t="n">
        <f aca="false">0.5*C37+0.05*G37+0.2*K37+0.2*O37+0.05*V37</f>
        <v>0</v>
      </c>
      <c r="Z37" s="44" t="e">
        <f aca="false">(0.5*(AVERAGE(C37:D37))+0.05*(AVERAGE(G37:H37))+0.2*(AVERAGE(K37:L37))+0.2*(AVERAGE(O37:P37))+0.05*W37)</f>
        <v>#DIV/0!</v>
      </c>
      <c r="AA37" s="45" t="e">
        <f aca="false">0.5*F37+0.05*J37+0.2*N37+0.2*R37+0.05*X37</f>
        <v>#DIV/0!</v>
      </c>
    </row>
    <row r="38" s="21" customFormat="true" ht="12.75" hidden="false" customHeight="false" outlineLevel="0" collapsed="false">
      <c r="A38" s="46"/>
      <c r="B38" s="47"/>
      <c r="C38" s="40"/>
      <c r="D38" s="40"/>
      <c r="E38" s="40"/>
      <c r="F38" s="41" t="e">
        <f aca="false">AVERAGE(C38:E38)</f>
        <v>#DIV/0!</v>
      </c>
      <c r="G38" s="40"/>
      <c r="H38" s="40"/>
      <c r="I38" s="40"/>
      <c r="J38" s="41" t="e">
        <f aca="false">AVERAGE(G38:I38)</f>
        <v>#DIV/0!</v>
      </c>
      <c r="K38" s="40"/>
      <c r="L38" s="40"/>
      <c r="M38" s="40"/>
      <c r="N38" s="41" t="e">
        <f aca="false">AVERAGE(K38:M38)</f>
        <v>#DIV/0!</v>
      </c>
      <c r="O38" s="40"/>
      <c r="P38" s="40"/>
      <c r="Q38" s="40"/>
      <c r="R38" s="42" t="e">
        <f aca="false">AVERAGE(O38:Q38)</f>
        <v>#DIV/0!</v>
      </c>
      <c r="S38" s="40"/>
      <c r="T38" s="40"/>
      <c r="U38" s="40"/>
      <c r="V38" s="41" t="n">
        <f aca="false">S38</f>
        <v>0</v>
      </c>
      <c r="W38" s="41" t="n">
        <f aca="false">S38*0.4+T38*0.6</f>
        <v>0</v>
      </c>
      <c r="X38" s="43" t="n">
        <f aca="false">S38*0.25+T38*0.35+U38*0.4</f>
        <v>0</v>
      </c>
      <c r="Y38" s="44" t="n">
        <f aca="false">0.5*C38+0.05*G38+0.2*K38+0.2*O38+0.05*V38</f>
        <v>0</v>
      </c>
      <c r="Z38" s="44" t="e">
        <f aca="false">(0.5*(AVERAGE(C38:D38))+0.05*(AVERAGE(G38:H38))+0.2*(AVERAGE(K38:L38))+0.2*(AVERAGE(O38:P38))+0.05*W38)</f>
        <v>#DIV/0!</v>
      </c>
      <c r="AA38" s="50" t="e">
        <f aca="false">0.5*F38+0.05*J38+0.2*N38+0.2*R38+0.05*X38</f>
        <v>#DIV/0!</v>
      </c>
    </row>
    <row r="39" s="21" customFormat="true" ht="12.75" hidden="false" customHeight="false" outlineLevel="0" collapsed="false">
      <c r="A39" s="51"/>
      <c r="B39" s="52"/>
      <c r="C39" s="51"/>
      <c r="D39" s="51"/>
      <c r="E39" s="53"/>
      <c r="F39" s="54" t="e">
        <f aca="false">AVERAGE(F8:F38)</f>
        <v>#DIV/0!</v>
      </c>
      <c r="G39" s="53"/>
      <c r="H39" s="53"/>
      <c r="I39" s="53"/>
      <c r="J39" s="54" t="e">
        <f aca="false">AVERAGE(J8:J38)</f>
        <v>#DIV/0!</v>
      </c>
      <c r="K39" s="53"/>
      <c r="L39" s="53"/>
      <c r="M39" s="53"/>
      <c r="N39" s="54" t="e">
        <f aca="false">AVERAGE(N8:N38)</f>
        <v>#DIV/0!</v>
      </c>
      <c r="O39" s="53"/>
      <c r="P39" s="53"/>
      <c r="Q39" s="53"/>
      <c r="R39" s="54" t="e">
        <f aca="false">AVERAGE(R8:R38)</f>
        <v>#DIV/0!</v>
      </c>
      <c r="S39" s="53"/>
      <c r="T39" s="53"/>
      <c r="U39" s="53"/>
      <c r="V39" s="54" t="n">
        <f aca="false">AVERAGE(V8:V38)</f>
        <v>0.365591397849462</v>
      </c>
      <c r="W39" s="54" t="n">
        <f aca="false">AVERAGE(W8:W38)</f>
        <v>0.346236559139785</v>
      </c>
      <c r="X39" s="55" t="n">
        <f aca="false">AVERAGE(X8:X38)</f>
        <v>0.337096774193548</v>
      </c>
      <c r="Y39" s="56" t="n">
        <f aca="false">AVERAGE(Y8:Y38)</f>
        <v>0.342150537634409</v>
      </c>
      <c r="Z39" s="56" t="e">
        <f aca="false">AVERAGE(Z8:Z38)</f>
        <v>#DIV/0!</v>
      </c>
      <c r="AA39" s="57" t="e">
        <f aca="false">AVERAGE(AA8:AA38)</f>
        <v>#DIV/0!</v>
      </c>
    </row>
  </sheetData>
  <sheetProtection sheet="true" objects="true" scenarios="true"/>
  <mergeCells count="20">
    <mergeCell ref="C1:X1"/>
    <mergeCell ref="C2:X2"/>
    <mergeCell ref="C3:X3"/>
    <mergeCell ref="C4:N4"/>
    <mergeCell ref="S4:X4"/>
    <mergeCell ref="Y4:Y7"/>
    <mergeCell ref="Z4:Z7"/>
    <mergeCell ref="AA4:AA7"/>
    <mergeCell ref="C5:F5"/>
    <mergeCell ref="G5:J5"/>
    <mergeCell ref="K5:N5"/>
    <mergeCell ref="O5:R5"/>
    <mergeCell ref="S5:X5"/>
    <mergeCell ref="A6:A7"/>
    <mergeCell ref="B6:B7"/>
    <mergeCell ref="C6:F6"/>
    <mergeCell ref="H6:I6"/>
    <mergeCell ref="K6:N6"/>
    <mergeCell ref="O6:R6"/>
    <mergeCell ref="S6:X6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LibreOffice/6.0.5.2$Linux_X86_64 LibreOffice_project/54c8cbb85f300ac59db32fe8a675ff7683cd5a16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2014-09-29T09:44:12Z</dcterms:created>
  <dc:creator>Belinha</dc:creator>
  <dc:description/>
  <dc:language>pt-PT</dc:language>
  <cp:lastModifiedBy/>
  <cp:lastPrinted>2017-02-11T02:37:36Z</cp:lastPrinted>
  <dcterms:modified xsi:type="dcterms:W3CDTF">2017-06-28T17:36:42Z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