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500" firstSheet="1" activeTab="2"/>
  </bookViews>
  <sheets>
    <sheet name="Introdução" sheetId="1" r:id="rId1"/>
    <sheet name="MODELO" sheetId="2" r:id="rId2"/>
    <sheet name="Indíce" sheetId="3" r:id="rId3"/>
    <sheet name="Burger Dário Matos de Sá" sheetId="4" r:id="rId4"/>
    <sheet name="Burger Vegetariano" sheetId="5" r:id="rId5"/>
    <sheet name="Molho Chedder" sheetId="6" r:id="rId6"/>
    <sheet name="Molho Burger Vegetariano" sheetId="7" r:id="rId7"/>
    <sheet name="Creme de Legumes" sheetId="8" r:id="rId8"/>
  </sheets>
  <externalReferences>
    <externalReference r:id="rId9"/>
  </externalReferences>
  <calcPr calcId="14562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20" i="7" l="1"/>
  <c r="G20" i="6"/>
  <c r="G21" i="5"/>
  <c r="G20" i="5"/>
  <c r="C5" i="5"/>
  <c r="G20" i="4"/>
  <c r="G21" i="4" s="1"/>
  <c r="C5" i="4"/>
  <c r="H21" i="3"/>
  <c r="G21" i="3"/>
  <c r="H10" i="3"/>
  <c r="G10" i="3"/>
  <c r="H9" i="3"/>
  <c r="G9" i="3"/>
  <c r="H8" i="3"/>
  <c r="G8" i="3"/>
  <c r="H7" i="3"/>
  <c r="G7" i="3"/>
  <c r="H6" i="3"/>
  <c r="G6" i="3"/>
  <c r="H5" i="3"/>
  <c r="G5" i="3"/>
  <c r="H4" i="3"/>
  <c r="G4" i="3"/>
  <c r="G20" i="2"/>
  <c r="G21" i="2" s="1"/>
  <c r="C5" i="2"/>
</calcChain>
</file>

<file path=xl/sharedStrings.xml><?xml version="1.0" encoding="utf-8"?>
<sst xmlns="http://schemas.openxmlformats.org/spreadsheetml/2006/main" count="199" uniqueCount="117">
  <si>
    <r>
      <rPr>
        <b/>
        <sz val="18"/>
        <color rgb="FFFFFFFF"/>
        <rFont val="Alegreya Sans"/>
        <family val="3"/>
        <charset val="1"/>
      </rPr>
      <t>Fichas Técnicas</t>
    </r>
    <r>
      <rPr>
        <sz val="12"/>
        <color rgb="FFFFFFFF"/>
        <rFont val="Alegreya Sans"/>
        <family val="3"/>
        <charset val="1"/>
      </rPr>
      <t xml:space="preserve"> | </t>
    </r>
    <r>
      <rPr>
        <sz val="14"/>
        <color rgb="FFFFFFFF"/>
        <rFont val="Alegreya Sans"/>
        <family val="3"/>
        <charset val="1"/>
      </rPr>
      <t>Controle de custos e planeamento</t>
    </r>
  </si>
  <si>
    <t>Introdução</t>
  </si>
  <si>
    <t>Esta ficha técnica foi desenvolvida da forma mais simples possível para que possa ser utilizada por qualquer negócio ligada ao ramo da hotelaria. É uma ferramenta poderosa porque permite averiguar ao cêntimo qual é o preço de custo de cada prato ou até cocktail da carta de um restaurante.                                                                                                                         No final se ficar satisfeito não deixe de comentar em www.dariomatossa.com</t>
  </si>
  <si>
    <t>Autor</t>
  </si>
  <si>
    <t>Dário Matos de Sá</t>
  </si>
  <si>
    <t>Para</t>
  </si>
  <si>
    <t>Empresas no ramo da Hotelaria</t>
  </si>
  <si>
    <t>Tel:</t>
  </si>
  <si>
    <r>
      <rPr>
        <sz val="10"/>
        <color rgb="FFFFFFFF"/>
        <rFont val="Century Gothic"/>
        <family val="2"/>
        <charset val="1"/>
      </rPr>
      <t>.</t>
    </r>
    <r>
      <rPr>
        <sz val="10"/>
        <rFont val="Century Gothic"/>
        <family val="2"/>
        <charset val="1"/>
      </rPr>
      <t>+351919726088</t>
    </r>
  </si>
  <si>
    <t>e-mail</t>
  </si>
  <si>
    <t>geral@dariomatossa.com</t>
  </si>
  <si>
    <t>Linkedin</t>
  </si>
  <si>
    <t>www.pt.linkedin.com/in/dariosa</t>
  </si>
  <si>
    <t>Facebook</t>
  </si>
  <si>
    <t>www.facebook.com/dario.matosdesa</t>
  </si>
  <si>
    <t>Website</t>
  </si>
  <si>
    <t>www.dariomatossa.com</t>
  </si>
  <si>
    <t>Pinterest</t>
  </si>
  <si>
    <t>www.pinterest.com/dariodesa</t>
  </si>
  <si>
    <t>Nº Pax</t>
  </si>
  <si>
    <t>P.V.</t>
  </si>
  <si>
    <t>P.V. Líquido</t>
  </si>
  <si>
    <t>Ingredientes</t>
  </si>
  <si>
    <t>Qt.</t>
  </si>
  <si>
    <t>U.M.</t>
  </si>
  <si>
    <t>P.C.</t>
  </si>
  <si>
    <t>Observações</t>
  </si>
  <si>
    <t>Altere só os campos em branco</t>
  </si>
  <si>
    <t>Total</t>
  </si>
  <si>
    <t>Margem de contribuição unitária</t>
  </si>
  <si>
    <t>Preparação</t>
  </si>
  <si>
    <t>Indíce</t>
  </si>
  <si>
    <t>Categorias</t>
  </si>
  <si>
    <t>Burger Dário Matos de Sá</t>
  </si>
  <si>
    <t>Carne</t>
  </si>
  <si>
    <t>Burger Vegetariano</t>
  </si>
  <si>
    <t>Item #3</t>
  </si>
  <si>
    <t>Item #4</t>
  </si>
  <si>
    <t>Item #5</t>
  </si>
  <si>
    <t>Item #6</t>
  </si>
  <si>
    <t xml:space="preserve"> </t>
  </si>
  <si>
    <t>Item #7</t>
  </si>
  <si>
    <t>Item #1</t>
  </si>
  <si>
    <t>Peixe</t>
  </si>
  <si>
    <t>Item #2</t>
  </si>
  <si>
    <t>Item #8</t>
  </si>
  <si>
    <t>Item #9</t>
  </si>
  <si>
    <t>Item #10</t>
  </si>
  <si>
    <t>Item Especial</t>
  </si>
  <si>
    <r>
      <rPr>
        <sz val="11"/>
        <color rgb="FF000000"/>
        <rFont val="Calibri Light"/>
        <family val="2"/>
        <charset val="1"/>
      </rPr>
      <t xml:space="preserve">Para automaticamente assumir o valor basta </t>
    </r>
    <r>
      <rPr>
        <b/>
        <sz val="11"/>
        <color rgb="FF000000"/>
        <rFont val="Calibri Light"/>
        <family val="2"/>
        <charset val="1"/>
      </rPr>
      <t>digitar no espaço o sinal igual "="</t>
    </r>
    <r>
      <rPr>
        <sz val="11"/>
        <color rgb="FF000000"/>
        <rFont val="Calibri Light"/>
        <family val="2"/>
        <charset val="1"/>
      </rPr>
      <t xml:space="preserve"> &gt; ir ao separador do item e...</t>
    </r>
  </si>
  <si>
    <t>Cocktails</t>
  </si>
  <si>
    <t>&gt;&gt;</t>
  </si>
  <si>
    <t>Item #11</t>
  </si>
  <si>
    <t>Item #12</t>
  </si>
  <si>
    <t>Creme de legumes</t>
  </si>
  <si>
    <t>Cremes e sopas</t>
  </si>
  <si>
    <t>Sopa</t>
  </si>
  <si>
    <t>Gaspacho</t>
  </si>
  <si>
    <t>Salada #1</t>
  </si>
  <si>
    <t>Saladas</t>
  </si>
  <si>
    <t>Salada #2</t>
  </si>
  <si>
    <t>Salada #3</t>
  </si>
  <si>
    <t>Salada #5</t>
  </si>
  <si>
    <t>Petisco#1</t>
  </si>
  <si>
    <t>Petiscos</t>
  </si>
  <si>
    <t>Petisco#2</t>
  </si>
  <si>
    <t>Petisco#3</t>
  </si>
  <si>
    <t>Petisco#4</t>
  </si>
  <si>
    <t>Sobreamesa #1</t>
  </si>
  <si>
    <t>Sobremesas</t>
  </si>
  <si>
    <t>Sobremesa #2</t>
  </si>
  <si>
    <t>Sobremesa #3</t>
  </si>
  <si>
    <t>Sobremesa #4</t>
  </si>
  <si>
    <t>Sobremesa #5</t>
  </si>
  <si>
    <t>Pão hamburger</t>
  </si>
  <si>
    <t>un</t>
  </si>
  <si>
    <t>Hamburger</t>
  </si>
  <si>
    <t>kg</t>
  </si>
  <si>
    <t>Rúcula</t>
  </si>
  <si>
    <t>Cebola</t>
  </si>
  <si>
    <t>Fatias finas</t>
  </si>
  <si>
    <t>Ketchup</t>
  </si>
  <si>
    <t>qb</t>
  </si>
  <si>
    <t>Mostarda</t>
  </si>
  <si>
    <t>Molho Vinagrete*</t>
  </si>
  <si>
    <t>Pão de hamburger</t>
  </si>
  <si>
    <t>Courgette</t>
  </si>
  <si>
    <t>fatias</t>
  </si>
  <si>
    <t>Beringela</t>
  </si>
  <si>
    <t>rodela</t>
  </si>
  <si>
    <t>alface</t>
  </si>
  <si>
    <t>folha</t>
  </si>
  <si>
    <t>tomate</t>
  </si>
  <si>
    <t>rodelas</t>
  </si>
  <si>
    <t>Molho*</t>
  </si>
  <si>
    <t>Ver prep…</t>
  </si>
  <si>
    <r>
      <rPr>
        <b/>
        <sz val="10"/>
        <color rgb="FF000000"/>
        <rFont val="Calibri Light"/>
        <family val="2"/>
        <charset val="1"/>
      </rPr>
      <t>Courgette:</t>
    </r>
    <r>
      <rPr>
        <sz val="10"/>
        <color rgb="FF000000"/>
        <rFont val="Calibri Light"/>
        <family val="2"/>
        <charset val="1"/>
      </rPr>
      <t xml:space="preserve"> Retiram-se as sementes e aproveitam-se para o creme de legumes. O consumidor pode ser sensível a esta iguaria, caso não se vendam retirar o ingrediente e substituir por </t>
    </r>
    <r>
      <rPr>
        <b/>
        <sz val="10"/>
        <color rgb="FF000000"/>
        <rFont val="Calibri Light"/>
        <family val="2"/>
        <charset val="1"/>
      </rPr>
      <t xml:space="preserve">Pimento Vermelho: </t>
    </r>
    <r>
      <rPr>
        <sz val="10"/>
        <color rgb="FF000000"/>
        <rFont val="Calibri Light"/>
        <family val="2"/>
        <charset val="1"/>
      </rPr>
      <t xml:space="preserve">O pimento vermlho pode marinar juntamente com a Beringela, poupando espaço nas arcas. </t>
    </r>
    <r>
      <rPr>
        <b/>
        <sz val="10"/>
        <color rgb="FF000000"/>
        <rFont val="Calibri Light"/>
        <family val="2"/>
        <charset val="1"/>
      </rPr>
      <t>Beringela:</t>
    </r>
    <r>
      <rPr>
        <sz val="10"/>
        <color rgb="FF000000"/>
        <rFont val="Calibri Light"/>
        <family val="2"/>
        <charset val="1"/>
      </rPr>
      <t xml:space="preserve"> Este também é um elemento de risco, deve-se analisar as vendas e alternar com o pimento vermelho. </t>
    </r>
    <r>
      <rPr>
        <b/>
        <sz val="10"/>
        <color rgb="FF000000"/>
        <rFont val="Calibri Light"/>
        <family val="2"/>
        <charset val="1"/>
      </rPr>
      <t>O Molho:</t>
    </r>
    <r>
      <rPr>
        <sz val="10"/>
        <color rgb="FF000000"/>
        <rFont val="Calibri Light"/>
        <family val="2"/>
        <charset val="1"/>
      </rPr>
      <t xml:space="preserve"> Pode marinar a courgette.</t>
    </r>
  </si>
  <si>
    <t>Molho Chedder e bacon</t>
  </si>
  <si>
    <t>Nº de doses</t>
  </si>
  <si>
    <t>Conservação</t>
  </si>
  <si>
    <t>1 semana</t>
  </si>
  <si>
    <t>bacon</t>
  </si>
  <si>
    <t>Não deixar muito tempo no micro ondas. É extremamente importante preservar a frescura</t>
  </si>
  <si>
    <t>Queijo Chedder</t>
  </si>
  <si>
    <t>Molho Burger Vegetariano</t>
  </si>
  <si>
    <t>Nº doses</t>
  </si>
  <si>
    <t>conservação</t>
  </si>
  <si>
    <t>3/4 dias</t>
  </si>
  <si>
    <t>Cenoura raspada</t>
  </si>
  <si>
    <t>Pitada de açúcar</t>
  </si>
  <si>
    <t>Sumo laranja</t>
  </si>
  <si>
    <t>lt</t>
  </si>
  <si>
    <t>Pitada de sal</t>
  </si>
  <si>
    <t>Levar a ferver até ponto estrada e deixar arrefecer com o auxílio de uma bacia com gelo só para arrefecer este preparado.</t>
  </si>
  <si>
    <t>Creme de Legumes</t>
  </si>
  <si>
    <t>Basicamente é um creme de legumes com cenoura, couve, batata, etc. O fator diferenciador deste item é a courgette. 4 iguarias chegam.</t>
  </si>
  <si>
    <t xml:space="preserve">As sobras da Courgette do Burger Vegetariano aplicam-se aqui e as sementes da mesma.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</si>
</sst>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&quot; €&quot;"/>
  </numFmts>
  <fonts count="22">
    <font>
      <sz val="11"/>
      <color rgb="FF000000"/>
      <name val="Calibri"/>
      <family val="2"/>
      <charset val="1"/>
    </font>
    <font>
      <b/>
      <sz val="10"/>
      <color rgb="FF000000"/>
      <name val="Calibri"/>
      <family val="2"/>
      <charset val="1"/>
    </font>
    <font>
      <sz val="11"/>
      <color rgb="FF000000"/>
      <name val="Calibri Light"/>
      <family val="2"/>
      <charset val="1"/>
    </font>
    <font>
      <b/>
      <sz val="18"/>
      <color rgb="FFFFFFFF"/>
      <name val="Alegreya Sans"/>
      <family val="3"/>
      <charset val="1"/>
    </font>
    <font>
      <sz val="12"/>
      <color rgb="FFFFFFFF"/>
      <name val="Alegreya Sans"/>
      <family val="3"/>
      <charset val="1"/>
    </font>
    <font>
      <sz val="14"/>
      <color rgb="FFFFFFFF"/>
      <name val="Alegreya Sans"/>
      <family val="3"/>
      <charset val="1"/>
    </font>
    <font>
      <b/>
      <sz val="11"/>
      <color rgb="FF000000"/>
      <name val="Century Gothic"/>
      <family val="2"/>
      <charset val="1"/>
    </font>
    <font>
      <sz val="9"/>
      <name val="Century Gothic"/>
      <family val="2"/>
      <charset val="1"/>
    </font>
    <font>
      <sz val="10"/>
      <name val="Century Gothic"/>
      <family val="2"/>
      <charset val="1"/>
    </font>
    <font>
      <sz val="10"/>
      <color rgb="FFFFFFFF"/>
      <name val="Century Gothic"/>
      <family val="2"/>
      <charset val="1"/>
    </font>
    <font>
      <u/>
      <sz val="10"/>
      <color rgb="FF0000FF"/>
      <name val="Century Gothic"/>
      <family val="2"/>
      <charset val="1"/>
    </font>
    <font>
      <u/>
      <sz val="11"/>
      <color rgb="FF0563C1"/>
      <name val="Calibri"/>
      <family val="2"/>
      <charset val="1"/>
    </font>
    <font>
      <i/>
      <sz val="14"/>
      <color rgb="FFFFFFFF"/>
      <name val="Calibri Light"/>
      <family val="2"/>
      <charset val="1"/>
    </font>
    <font>
      <i/>
      <sz val="11"/>
      <color rgb="FF000000"/>
      <name val="Calibri Light"/>
      <family val="2"/>
      <charset val="1"/>
    </font>
    <font>
      <b/>
      <sz val="16"/>
      <color rgb="FFFFFFFF"/>
      <name val="Alegreya Sans ExtraBold"/>
      <family val="3"/>
      <charset val="1"/>
    </font>
    <font>
      <sz val="16"/>
      <color rgb="FFFFFFFF"/>
      <name val="Alegreya Sans ExtraBold"/>
      <family val="3"/>
      <charset val="1"/>
    </font>
    <font>
      <sz val="12"/>
      <color rgb="FFFFFFFF"/>
      <name val="Alegreya Sans ExtraBold"/>
      <family val="3"/>
      <charset val="1"/>
    </font>
    <font>
      <sz val="16"/>
      <color rgb="FF2E75B6"/>
      <name val="Calibri Light"/>
      <family val="2"/>
      <charset val="1"/>
    </font>
    <font>
      <sz val="11"/>
      <color rgb="FFFFFFFF"/>
      <name val="Calibri Light"/>
      <family val="2"/>
      <charset val="1"/>
    </font>
    <font>
      <b/>
      <sz val="11"/>
      <color rgb="FF000000"/>
      <name val="Calibri Light"/>
      <family val="2"/>
      <charset val="1"/>
    </font>
    <font>
      <b/>
      <sz val="10"/>
      <color rgb="FF000000"/>
      <name val="Calibri Light"/>
      <family val="2"/>
      <charset val="1"/>
    </font>
    <font>
      <sz val="10"/>
      <color rgb="FF000000"/>
      <name val="Calibri Light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DDDDDD"/>
        <bgColor rgb="FFDEEBF7"/>
      </patternFill>
    </fill>
    <fill>
      <patternFill patternType="solid">
        <fgColor rgb="FF0070C0"/>
        <bgColor rgb="FF0563C1"/>
      </patternFill>
    </fill>
    <fill>
      <patternFill patternType="solid">
        <fgColor rgb="FFFFFFFF"/>
        <bgColor rgb="FFF2F2F2"/>
      </patternFill>
    </fill>
    <fill>
      <patternFill patternType="solid">
        <fgColor rgb="FF92D050"/>
        <bgColor rgb="FFC5E0B4"/>
      </patternFill>
    </fill>
    <fill>
      <patternFill patternType="solid">
        <fgColor rgb="FFF2F2F2"/>
        <bgColor rgb="FFDEEBF7"/>
      </patternFill>
    </fill>
    <fill>
      <patternFill patternType="solid">
        <fgColor rgb="FFDEEBF7"/>
        <bgColor rgb="FFF2F2F2"/>
      </patternFill>
    </fill>
    <fill>
      <patternFill patternType="solid">
        <fgColor rgb="FF5B9BD5"/>
        <bgColor rgb="FF969696"/>
      </patternFill>
    </fill>
    <fill>
      <patternFill patternType="solid">
        <fgColor rgb="FFC5E0B4"/>
        <bgColor rgb="FFDDDDDD"/>
      </patternFill>
    </fill>
  </fills>
  <borders count="4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11" fillId="0" borderId="0" applyBorder="0" applyProtection="0"/>
    <xf numFmtId="0" fontId="1" fillId="2" borderId="0" applyBorder="0" applyProtection="0"/>
  </cellStyleXfs>
  <cellXfs count="96">
    <xf numFmtId="0" fontId="0" fillId="0" borderId="0" xfId="0"/>
    <xf numFmtId="0" fontId="2" fillId="0" borderId="2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2" fillId="7" borderId="13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10" fillId="0" borderId="5" xfId="1" applyFont="1" applyBorder="1" applyAlignment="1" applyProtection="1">
      <alignment horizontal="left" vertical="center" wrapText="1"/>
    </xf>
    <xf numFmtId="0" fontId="8" fillId="6" borderId="4" xfId="0" applyFont="1" applyFill="1" applyBorder="1" applyAlignment="1">
      <alignment horizontal="center" vertical="center" wrapText="1"/>
    </xf>
    <xf numFmtId="0" fontId="10" fillId="0" borderId="3" xfId="1" applyFont="1" applyBorder="1" applyAlignment="1" applyProtection="1">
      <alignment horizontal="left" vertical="center" wrapText="1"/>
    </xf>
    <xf numFmtId="3" fontId="9" fillId="0" borderId="3" xfId="0" applyNumberFormat="1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8" fillId="6" borderId="2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8" fillId="8" borderId="15" xfId="0" applyFont="1" applyFill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18" fillId="8" borderId="25" xfId="0" applyFont="1" applyFill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7" borderId="2" xfId="0" applyFont="1" applyFill="1" applyBorder="1" applyAlignment="1">
      <alignment horizontal="left" vertical="center" wrapText="1"/>
    </xf>
    <xf numFmtId="0" fontId="2" fillId="7" borderId="22" xfId="0" applyFont="1" applyFill="1" applyBorder="1" applyAlignment="1">
      <alignment horizontal="left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0" xfId="0" applyFont="1"/>
    <xf numFmtId="0" fontId="4" fillId="0" borderId="0" xfId="0" applyFont="1" applyAlignment="1">
      <alignment vertical="center" wrapText="1"/>
    </xf>
    <xf numFmtId="0" fontId="2" fillId="4" borderId="0" xfId="0" applyFont="1" applyFill="1"/>
    <xf numFmtId="0" fontId="2" fillId="0" borderId="0" xfId="0" applyFont="1" applyAlignment="1">
      <alignment horizontal="center" vertical="center" wrapText="1"/>
    </xf>
    <xf numFmtId="0" fontId="2" fillId="7" borderId="7" xfId="0" applyFont="1" applyFill="1" applyBorder="1" applyAlignment="1">
      <alignment horizontal="left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7" borderId="9" xfId="0" applyFont="1" applyFill="1" applyBorder="1" applyAlignment="1">
      <alignment horizontal="left" vertical="center" wrapText="1"/>
    </xf>
    <xf numFmtId="164" fontId="2" fillId="0" borderId="10" xfId="0" applyNumberFormat="1" applyFont="1" applyBorder="1" applyAlignment="1">
      <alignment horizontal="center" vertical="center" wrapText="1"/>
    </xf>
    <xf numFmtId="0" fontId="2" fillId="7" borderId="11" xfId="0" applyFont="1" applyFill="1" applyBorder="1" applyAlignment="1">
      <alignment horizontal="left" vertical="center" wrapText="1"/>
    </xf>
    <xf numFmtId="164" fontId="2" fillId="5" borderId="12" xfId="0" applyNumberFormat="1" applyFont="1" applyFill="1" applyBorder="1" applyAlignment="1">
      <alignment horizontal="center" vertical="center" wrapText="1"/>
    </xf>
    <xf numFmtId="0" fontId="2" fillId="7" borderId="14" xfId="0" applyFont="1" applyFill="1" applyBorder="1" applyAlignment="1">
      <alignment horizontal="center" vertical="center" wrapText="1"/>
    </xf>
    <xf numFmtId="0" fontId="2" fillId="7" borderId="15" xfId="0" applyFont="1" applyFill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164" fontId="2" fillId="0" borderId="17" xfId="0" applyNumberFormat="1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164" fontId="2" fillId="0" borderId="19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164" fontId="2" fillId="0" borderId="21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64" fontId="2" fillId="5" borderId="18" xfId="0" applyNumberFormat="1" applyFont="1" applyFill="1" applyBorder="1" applyAlignment="1">
      <alignment horizontal="center" vertical="center" wrapText="1"/>
    </xf>
    <xf numFmtId="164" fontId="2" fillId="5" borderId="3" xfId="0" applyNumberFormat="1" applyFont="1" applyFill="1" applyBorder="1" applyAlignment="1">
      <alignment horizontal="center" vertical="center" wrapText="1"/>
    </xf>
    <xf numFmtId="0" fontId="2" fillId="0" borderId="23" xfId="0" applyFont="1" applyBorder="1" applyAlignment="1">
      <alignment vertical="center" wrapText="1"/>
    </xf>
    <xf numFmtId="0" fontId="2" fillId="0" borderId="24" xfId="0" applyFont="1" applyBorder="1" applyAlignment="1">
      <alignment vertical="center" wrapText="1"/>
    </xf>
    <xf numFmtId="0" fontId="2" fillId="0" borderId="25" xfId="0" applyFont="1" applyBorder="1" applyAlignment="1">
      <alignment vertical="center" wrapText="1"/>
    </xf>
    <xf numFmtId="0" fontId="2" fillId="0" borderId="26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2" fillId="0" borderId="27" xfId="0" applyFont="1" applyBorder="1" applyAlignment="1">
      <alignment vertical="center" wrapText="1"/>
    </xf>
    <xf numFmtId="0" fontId="2" fillId="0" borderId="28" xfId="0" applyFont="1" applyBorder="1" applyAlignment="1">
      <alignment vertical="center" wrapText="1"/>
    </xf>
    <xf numFmtId="0" fontId="2" fillId="0" borderId="29" xfId="0" applyFont="1" applyBorder="1" applyAlignment="1">
      <alignment vertical="center" wrapText="1"/>
    </xf>
    <xf numFmtId="0" fontId="2" fillId="0" borderId="30" xfId="0" applyFont="1" applyBorder="1" applyAlignment="1">
      <alignment vertical="center" wrapText="1"/>
    </xf>
    <xf numFmtId="0" fontId="2" fillId="0" borderId="0" xfId="0" applyFont="1"/>
    <xf numFmtId="0" fontId="15" fillId="3" borderId="1" xfId="0" applyFont="1" applyFill="1" applyBorder="1" applyAlignment="1">
      <alignment horizontal="center" vertical="center" wrapText="1"/>
    </xf>
    <xf numFmtId="0" fontId="15" fillId="3" borderId="24" xfId="0" applyFont="1" applyFill="1" applyBorder="1" applyAlignment="1">
      <alignment horizontal="center" vertical="center" wrapText="1"/>
    </xf>
    <xf numFmtId="0" fontId="17" fillId="0" borderId="0" xfId="0" applyFont="1" applyBorder="1" applyAlignment="1">
      <alignment vertical="center" wrapText="1"/>
    </xf>
    <xf numFmtId="164" fontId="2" fillId="0" borderId="19" xfId="0" applyNumberFormat="1" applyFont="1" applyBorder="1" applyAlignment="1">
      <alignment vertical="center" wrapText="1"/>
    </xf>
    <xf numFmtId="0" fontId="2" fillId="0" borderId="0" xfId="0" applyFont="1" applyBorder="1" applyAlignment="1"/>
    <xf numFmtId="164" fontId="2" fillId="0" borderId="33" xfId="0" applyNumberFormat="1" applyFont="1" applyBorder="1" applyAlignment="1">
      <alignment vertical="center" wrapText="1"/>
    </xf>
    <xf numFmtId="164" fontId="2" fillId="0" borderId="34" xfId="0" applyNumberFormat="1" applyFont="1" applyBorder="1" applyAlignment="1">
      <alignment vertical="center" wrapText="1"/>
    </xf>
    <xf numFmtId="164" fontId="2" fillId="0" borderId="19" xfId="0" applyNumberFormat="1" applyFont="1" applyBorder="1" applyAlignment="1">
      <alignment vertical="center" wrapText="1"/>
    </xf>
    <xf numFmtId="164" fontId="2" fillId="0" borderId="35" xfId="0" applyNumberFormat="1" applyFont="1" applyBorder="1" applyAlignment="1">
      <alignment vertical="center" wrapText="1"/>
    </xf>
    <xf numFmtId="164" fontId="2" fillId="0" borderId="36" xfId="0" applyNumberFormat="1" applyFont="1" applyBorder="1" applyAlignment="1">
      <alignment horizontal="center" vertical="center" wrapText="1"/>
    </xf>
    <xf numFmtId="0" fontId="2" fillId="0" borderId="1" xfId="0" applyFont="1" applyBorder="1"/>
    <xf numFmtId="164" fontId="2" fillId="0" borderId="34" xfId="0" applyNumberFormat="1" applyFont="1" applyBorder="1" applyAlignment="1">
      <alignment horizontal="center" vertical="center" wrapText="1"/>
    </xf>
    <xf numFmtId="164" fontId="2" fillId="0" borderId="35" xfId="0" applyNumberFormat="1" applyFont="1" applyBorder="1" applyAlignment="1">
      <alignment horizontal="center" vertical="center" wrapText="1"/>
    </xf>
    <xf numFmtId="164" fontId="2" fillId="0" borderId="38" xfId="0" applyNumberFormat="1" applyFont="1" applyBorder="1" applyAlignment="1">
      <alignment horizontal="center" vertical="center" wrapText="1"/>
    </xf>
    <xf numFmtId="164" fontId="2" fillId="0" borderId="33" xfId="0" applyNumberFormat="1" applyFont="1" applyBorder="1" applyAlignment="1">
      <alignment horizontal="center" vertical="center" wrapText="1"/>
    </xf>
    <xf numFmtId="164" fontId="2" fillId="0" borderId="41" xfId="0" applyNumberFormat="1" applyFont="1" applyBorder="1" applyAlignment="1">
      <alignment horizontal="center" vertical="center" wrapText="1"/>
    </xf>
    <xf numFmtId="164" fontId="2" fillId="0" borderId="12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1" fillId="7" borderId="9" xfId="0" applyFont="1" applyFill="1" applyBorder="1" applyAlignment="1">
      <alignment horizontal="left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164" fontId="2" fillId="0" borderId="44" xfId="0" applyNumberFormat="1" applyFont="1" applyBorder="1" applyAlignment="1">
      <alignment horizontal="center" vertical="center" wrapText="1"/>
    </xf>
    <xf numFmtId="164" fontId="2" fillId="0" borderId="18" xfId="0" applyNumberFormat="1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18" fillId="8" borderId="30" xfId="0" applyFont="1" applyFill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2" fillId="7" borderId="43" xfId="0" applyFont="1" applyFill="1" applyBorder="1" applyAlignment="1">
      <alignment horizontal="left" vertical="center" wrapText="1"/>
    </xf>
    <xf numFmtId="0" fontId="13" fillId="0" borderId="9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9" borderId="9" xfId="0" applyFont="1" applyFill="1" applyBorder="1" applyAlignment="1">
      <alignment horizontal="center" vertical="center" wrapText="1"/>
    </xf>
  </cellXfs>
  <cellStyles count="3">
    <cellStyle name="Hiperligação" xfId="1" builtinId="8"/>
    <cellStyle name="Normal" xfId="0" builtinId="0"/>
    <cellStyle name="Texto Explicativo" xfId="2" builtinId="53" customBuiltin="1"/>
  </cellStyles>
  <dxfs count="0"/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70C0"/>
      <rgbColor rgb="FFC5E0B4"/>
      <rgbColor rgb="FF808080"/>
      <rgbColor rgb="FF5B9BD5"/>
      <rgbColor rgb="FF993366"/>
      <rgbColor rgb="FFFFFFCC"/>
      <rgbColor rgb="FFDEEBF7"/>
      <rgbColor rgb="FF660066"/>
      <rgbColor rgb="FFFF8080"/>
      <rgbColor rgb="FF0563C1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2F2F2"/>
      <rgbColor rgb="FFCCFFCC"/>
      <rgbColor rgb="FFFFFF99"/>
      <rgbColor rgb="FF99CCFF"/>
      <rgbColor rgb="FFFF99CC"/>
      <rgbColor rgb="FFCC99FF"/>
      <rgbColor rgb="FFFFCCCC"/>
      <rgbColor rgb="FF2E75B6"/>
      <rgbColor rgb="FF33CCCC"/>
      <rgbColor rgb="FF92D05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4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4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4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22</xdr:col>
      <xdr:colOff>9000</xdr:colOff>
      <xdr:row>1</xdr:row>
      <xdr:rowOff>1628280</xdr:rowOff>
    </xdr:to>
    <xdr:pic>
      <xdr:nvPicPr>
        <xdr:cNvPr id="2" name="Imagem 3"/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571320"/>
          <a:ext cx="14202360" cy="16282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0</xdr:col>
      <xdr:colOff>85680</xdr:colOff>
      <xdr:row>1</xdr:row>
      <xdr:rowOff>1228680</xdr:rowOff>
    </xdr:from>
    <xdr:to>
      <xdr:col>4</xdr:col>
      <xdr:colOff>45720</xdr:colOff>
      <xdr:row>1</xdr:row>
      <xdr:rowOff>1521000</xdr:rowOff>
    </xdr:to>
    <xdr:pic>
      <xdr:nvPicPr>
        <xdr:cNvPr id="3" name="Imagem 4"/>
        <xdr:cNvPicPr/>
      </xdr:nvPicPr>
      <xdr:blipFill>
        <a:blip xmlns:r="http://schemas.openxmlformats.org/officeDocument/2006/relationships" r:embed="rId2"/>
        <a:stretch/>
      </xdr:blipFill>
      <xdr:spPr>
        <a:xfrm>
          <a:off x="85680" y="1800000"/>
          <a:ext cx="2540520" cy="29232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225360</xdr:colOff>
      <xdr:row>3</xdr:row>
      <xdr:rowOff>71280</xdr:rowOff>
    </xdr:from>
    <xdr:to>
      <xdr:col>8</xdr:col>
      <xdr:colOff>462960</xdr:colOff>
      <xdr:row>5</xdr:row>
      <xdr:rowOff>118440</xdr:rowOff>
    </xdr:to>
    <xdr:sp macro="" textlink="">
      <xdr:nvSpPr>
        <xdr:cNvPr id="2" name="CustomShape 1"/>
        <xdr:cNvSpPr/>
      </xdr:nvSpPr>
      <xdr:spPr>
        <a:xfrm flipH="1" flipV="1">
          <a:off x="2321280" y="852120"/>
          <a:ext cx="3966840" cy="43776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21600"/>
              </a:lnTo>
            </a:path>
          </a:pathLst>
        </a:custGeom>
        <a:noFill/>
        <a:ln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/>
      </xdr:style>
    </xdr:sp>
    <xdr:clientData/>
  </xdr:twoCellAnchor>
  <xdr:twoCellAnchor editAs="oneCell">
    <xdr:from>
      <xdr:col>3</xdr:col>
      <xdr:colOff>285120</xdr:colOff>
      <xdr:row>6</xdr:row>
      <xdr:rowOff>166680</xdr:rowOff>
    </xdr:from>
    <xdr:to>
      <xdr:col>9</xdr:col>
      <xdr:colOff>415800</xdr:colOff>
      <xdr:row>7</xdr:row>
      <xdr:rowOff>118800</xdr:rowOff>
    </xdr:to>
    <xdr:sp macro="" textlink="">
      <xdr:nvSpPr>
        <xdr:cNvPr id="3" name="CustomShape 1"/>
        <xdr:cNvSpPr/>
      </xdr:nvSpPr>
      <xdr:spPr>
        <a:xfrm flipH="1">
          <a:off x="2381040" y="1585800"/>
          <a:ext cx="4505400" cy="14256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21600"/>
              </a:lnTo>
            </a:path>
          </a:pathLst>
        </a:custGeom>
        <a:noFill/>
        <a:ln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/>
      </xdr:style>
    </xdr:sp>
    <xdr:clientData/>
  </xdr:twoCellAnchor>
  <xdr:twoCellAnchor editAs="oneCell">
    <xdr:from>
      <xdr:col>6</xdr:col>
      <xdr:colOff>273240</xdr:colOff>
      <xdr:row>7</xdr:row>
      <xdr:rowOff>128520</xdr:rowOff>
    </xdr:from>
    <xdr:to>
      <xdr:col>9</xdr:col>
      <xdr:colOff>568080</xdr:colOff>
      <xdr:row>25</xdr:row>
      <xdr:rowOff>142560</xdr:rowOff>
    </xdr:to>
    <xdr:sp macro="" textlink="">
      <xdr:nvSpPr>
        <xdr:cNvPr id="4" name="CustomShape 1"/>
        <xdr:cNvSpPr/>
      </xdr:nvSpPr>
      <xdr:spPr>
        <a:xfrm flipH="1">
          <a:off x="4304520" y="1738080"/>
          <a:ext cx="2734200" cy="347148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21600"/>
              </a:lnTo>
            </a:path>
          </a:pathLst>
        </a:custGeom>
        <a:noFill/>
        <a:ln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/>
      </xdr:style>
    </xdr:sp>
    <xdr:clientData/>
  </xdr:twoCellAnchor>
  <xdr:twoCellAnchor editAs="oneCell">
    <xdr:from>
      <xdr:col>20</xdr:col>
      <xdr:colOff>47520</xdr:colOff>
      <xdr:row>1</xdr:row>
      <xdr:rowOff>83520</xdr:rowOff>
    </xdr:from>
    <xdr:to>
      <xdr:col>24</xdr:col>
      <xdr:colOff>16920</xdr:colOff>
      <xdr:row>1</xdr:row>
      <xdr:rowOff>375840</xdr:rowOff>
    </xdr:to>
    <xdr:pic>
      <xdr:nvPicPr>
        <xdr:cNvPr id="5" name="Imagem 15"/>
        <xdr:cNvPicPr/>
      </xdr:nvPicPr>
      <xdr:blipFill>
        <a:blip xmlns:r="http://schemas.openxmlformats.org/officeDocument/2006/relationships" r:embed="rId1"/>
        <a:stretch/>
      </xdr:blipFill>
      <xdr:spPr>
        <a:xfrm>
          <a:off x="13614840" y="283320"/>
          <a:ext cx="2549880" cy="29232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380880</xdr:colOff>
      <xdr:row>12</xdr:row>
      <xdr:rowOff>147600</xdr:rowOff>
    </xdr:from>
    <xdr:to>
      <xdr:col>8</xdr:col>
      <xdr:colOff>161280</xdr:colOff>
      <xdr:row>16</xdr:row>
      <xdr:rowOff>147240</xdr:rowOff>
    </xdr:to>
    <xdr:sp macro="" textlink="">
      <xdr:nvSpPr>
        <xdr:cNvPr id="6" name="CustomShape 1"/>
        <xdr:cNvSpPr/>
      </xdr:nvSpPr>
      <xdr:spPr>
        <a:xfrm>
          <a:off x="4053600" y="2538360"/>
          <a:ext cx="1004760" cy="761400"/>
        </a:xfrm>
        <a:prstGeom prst="ellipse">
          <a:avLst/>
        </a:prstGeom>
        <a:solidFill>
          <a:srgbClr val="FF0000">
            <a:alpha val="30000"/>
          </a:srgbClr>
        </a:solidFill>
        <a:ln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</xdr:sp>
    <xdr:clientData/>
  </xdr:twoCellAnchor>
  <xdr:twoCellAnchor editAs="oneCell">
    <xdr:from>
      <xdr:col>8</xdr:col>
      <xdr:colOff>15480</xdr:colOff>
      <xdr:row>16</xdr:row>
      <xdr:rowOff>36000</xdr:rowOff>
    </xdr:from>
    <xdr:to>
      <xdr:col>11</xdr:col>
      <xdr:colOff>466560</xdr:colOff>
      <xdr:row>20</xdr:row>
      <xdr:rowOff>61560</xdr:rowOff>
    </xdr:to>
    <xdr:sp macro="" textlink="">
      <xdr:nvSpPr>
        <xdr:cNvPr id="7" name="CustomShape 1"/>
        <xdr:cNvSpPr/>
      </xdr:nvSpPr>
      <xdr:spPr>
        <a:xfrm>
          <a:off x="4912560" y="3188520"/>
          <a:ext cx="2287440" cy="7970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21600"/>
              </a:lnTo>
            </a:path>
          </a:pathLst>
        </a:custGeom>
        <a:noFill/>
        <a:ln>
          <a:tailEnd type="arrow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/>
      </xdr:style>
    </xdr:sp>
    <xdr:clientData/>
  </xdr:twoCellAnchor>
  <xdr:twoCellAnchor editAs="oneCell">
    <xdr:from>
      <xdr:col>15</xdr:col>
      <xdr:colOff>465480</xdr:colOff>
      <xdr:row>21</xdr:row>
      <xdr:rowOff>23760</xdr:rowOff>
    </xdr:from>
    <xdr:to>
      <xdr:col>20</xdr:col>
      <xdr:colOff>334080</xdr:colOff>
      <xdr:row>27</xdr:row>
      <xdr:rowOff>188280</xdr:rowOff>
    </xdr:to>
    <xdr:pic>
      <xdr:nvPicPr>
        <xdr:cNvPr id="8" name="Picture 3"/>
        <xdr:cNvPicPr/>
      </xdr:nvPicPr>
      <xdr:blipFill>
        <a:blip xmlns:r="http://schemas.openxmlformats.org/officeDocument/2006/relationships" r:embed="rId1"/>
        <a:stretch/>
      </xdr:blipFill>
      <xdr:spPr>
        <a:xfrm>
          <a:off x="9647280" y="4147920"/>
          <a:ext cx="2929320" cy="13266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21</xdr:col>
      <xdr:colOff>35640</xdr:colOff>
      <xdr:row>1</xdr:row>
      <xdr:rowOff>95400</xdr:rowOff>
    </xdr:from>
    <xdr:to>
      <xdr:col>25</xdr:col>
      <xdr:colOff>5040</xdr:colOff>
      <xdr:row>2</xdr:row>
      <xdr:rowOff>185400</xdr:rowOff>
    </xdr:to>
    <xdr:pic>
      <xdr:nvPicPr>
        <xdr:cNvPr id="9" name="Imagem 7"/>
        <xdr:cNvPicPr/>
      </xdr:nvPicPr>
      <xdr:blipFill>
        <a:blip xmlns:r="http://schemas.openxmlformats.org/officeDocument/2006/relationships" r:embed="rId2"/>
        <a:stretch/>
      </xdr:blipFill>
      <xdr:spPr>
        <a:xfrm>
          <a:off x="12890520" y="285840"/>
          <a:ext cx="2417760" cy="28980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9360</xdr:colOff>
      <xdr:row>23</xdr:row>
      <xdr:rowOff>19080</xdr:rowOff>
    </xdr:from>
    <xdr:to>
      <xdr:col>6</xdr:col>
      <xdr:colOff>570960</xdr:colOff>
      <xdr:row>36</xdr:row>
      <xdr:rowOff>161640</xdr:rowOff>
    </xdr:to>
    <xdr:sp macro="" textlink="">
      <xdr:nvSpPr>
        <xdr:cNvPr id="10" name="CustomShape 1"/>
        <xdr:cNvSpPr/>
      </xdr:nvSpPr>
      <xdr:spPr>
        <a:xfrm>
          <a:off x="654480" y="4657680"/>
          <a:ext cx="3947760" cy="2619000"/>
        </a:xfrm>
        <a:prstGeom prst="rect">
          <a:avLst/>
        </a:prstGeom>
        <a:solidFill>
          <a:schemeClr val="lt1"/>
        </a:solidFill>
        <a:ln w="9360">
          <a:solidFill>
            <a:schemeClr val="lt1">
              <a:shade val="50000"/>
            </a:schemeClr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9360</xdr:colOff>
      <xdr:row>23</xdr:row>
      <xdr:rowOff>19080</xdr:rowOff>
    </xdr:from>
    <xdr:to>
      <xdr:col>3</xdr:col>
      <xdr:colOff>513720</xdr:colOff>
      <xdr:row>36</xdr:row>
      <xdr:rowOff>161640</xdr:rowOff>
    </xdr:to>
    <xdr:sp macro="" textlink="">
      <xdr:nvSpPr>
        <xdr:cNvPr id="11" name="CustomShape 1"/>
        <xdr:cNvSpPr/>
      </xdr:nvSpPr>
      <xdr:spPr>
        <a:xfrm>
          <a:off x="654480" y="4657680"/>
          <a:ext cx="1955160" cy="2619000"/>
        </a:xfrm>
        <a:prstGeom prst="rect">
          <a:avLst/>
        </a:prstGeom>
        <a:solidFill>
          <a:schemeClr val="lt1"/>
        </a:solidFill>
        <a:ln w="9360">
          <a:solidFill>
            <a:schemeClr val="lt1">
              <a:shade val="50000"/>
            </a:schemeClr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90000" tIns="45000" rIns="90000" bIns="45000"/>
        <a:lstStyle/>
        <a:p>
          <a:r>
            <a:rPr lang="pt-PT" sz="1100" b="0" strike="noStrike" spc="-1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-Começar por barrar com mostarda o pão base</a:t>
          </a:r>
          <a:endParaRPr lang="pt-PT" sz="1200" b="0" strike="noStrike" spc="-1">
            <a:solidFill>
              <a:srgbClr val="000000"/>
            </a:solidFill>
            <a:uFill>
              <a:solidFill>
                <a:srgbClr val="FFFFFF"/>
              </a:solidFill>
            </a:uFill>
            <a:latin typeface="Times New Roman"/>
          </a:endParaRPr>
        </a:p>
        <a:p>
          <a:r>
            <a:rPr lang="pt-PT" sz="1100" b="0" strike="noStrike" spc="-1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-Colocar a rúcula</a:t>
          </a:r>
          <a:endParaRPr lang="pt-PT" sz="1200" b="0" strike="noStrike" spc="-1">
            <a:solidFill>
              <a:srgbClr val="000000"/>
            </a:solidFill>
            <a:uFill>
              <a:solidFill>
                <a:srgbClr val="FFFFFF"/>
              </a:solidFill>
            </a:uFill>
            <a:latin typeface="Times New Roman"/>
          </a:endParaRPr>
        </a:p>
        <a:p>
          <a:r>
            <a:rPr lang="pt-PT" sz="1100" b="0" strike="noStrike" spc="-1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-De seguida a cebola</a:t>
          </a:r>
          <a:endParaRPr lang="pt-PT" sz="1200" b="0" strike="noStrike" spc="-1">
            <a:solidFill>
              <a:srgbClr val="000000"/>
            </a:solidFill>
            <a:uFill>
              <a:solidFill>
                <a:srgbClr val="FFFFFF"/>
              </a:solidFill>
            </a:uFill>
            <a:latin typeface="Times New Roman"/>
          </a:endParaRPr>
        </a:p>
        <a:p>
          <a:r>
            <a:rPr lang="pt-PT" sz="1100" b="0" strike="noStrike" spc="-1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-Regar com o molho vinagrete </a:t>
          </a:r>
          <a:endParaRPr lang="pt-PT" sz="1200" b="0" strike="noStrike" spc="-1">
            <a:solidFill>
              <a:srgbClr val="000000"/>
            </a:solidFill>
            <a:uFill>
              <a:solidFill>
                <a:srgbClr val="FFFFFF"/>
              </a:solidFill>
            </a:uFill>
            <a:latin typeface="Times New Roman"/>
          </a:endParaRPr>
        </a:p>
        <a:p>
          <a:r>
            <a:rPr lang="pt-PT" sz="1100" b="0" strike="noStrike" spc="-1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-Meter a carne</a:t>
          </a:r>
          <a:endParaRPr lang="pt-PT" sz="1200" b="0" strike="noStrike" spc="-1">
            <a:solidFill>
              <a:srgbClr val="000000"/>
            </a:solidFill>
            <a:uFill>
              <a:solidFill>
                <a:srgbClr val="FFFFFF"/>
              </a:solidFill>
            </a:uFill>
            <a:latin typeface="Times New Roman"/>
          </a:endParaRPr>
        </a:p>
        <a:p>
          <a:r>
            <a:rPr lang="pt-PT" sz="1100" b="0" strike="noStrike" spc="-1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-Barrar a carne com ketchup</a:t>
          </a:r>
          <a:endParaRPr lang="pt-PT" sz="1200" b="0" strike="noStrike" spc="-1">
            <a:solidFill>
              <a:srgbClr val="000000"/>
            </a:solidFill>
            <a:uFill>
              <a:solidFill>
                <a:srgbClr val="FFFFFF"/>
              </a:solidFill>
            </a:uFill>
            <a:latin typeface="Times New Roman"/>
          </a:endParaRPr>
        </a:p>
        <a:p>
          <a:endParaRPr lang="pt-PT" sz="1200" b="0" strike="noStrike" spc="-1">
            <a:solidFill>
              <a:srgbClr val="000000"/>
            </a:solidFill>
            <a:uFill>
              <a:solidFill>
                <a:srgbClr val="FFFFFF"/>
              </a:solidFill>
            </a:uFill>
            <a:latin typeface="Times New Roman"/>
          </a:endParaRPr>
        </a:p>
        <a:p>
          <a:r>
            <a:rPr lang="pt-PT" sz="1100" b="0" strike="noStrike" spc="-1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Simples e económico.</a:t>
          </a:r>
          <a:endParaRPr lang="pt-PT" sz="1200" b="0" strike="noStrike" spc="-1">
            <a:solidFill>
              <a:srgbClr val="000000"/>
            </a:solidFill>
            <a:uFill>
              <a:solidFill>
                <a:srgbClr val="FFFFFF"/>
              </a:solidFill>
            </a:uFill>
            <a:latin typeface="Times New Roman"/>
          </a:endParaRPr>
        </a:p>
      </xdr:txBody>
    </xdr:sp>
    <xdr:clientData/>
  </xdr:twoCellAnchor>
  <xdr:twoCellAnchor editAs="oneCell">
    <xdr:from>
      <xdr:col>20</xdr:col>
      <xdr:colOff>119160</xdr:colOff>
      <xdr:row>1</xdr:row>
      <xdr:rowOff>250200</xdr:rowOff>
    </xdr:from>
    <xdr:to>
      <xdr:col>24</xdr:col>
      <xdr:colOff>88560</xdr:colOff>
      <xdr:row>2</xdr:row>
      <xdr:rowOff>149400</xdr:rowOff>
    </xdr:to>
    <xdr:pic>
      <xdr:nvPicPr>
        <xdr:cNvPr id="12" name="Imagem 5"/>
        <xdr:cNvPicPr/>
      </xdr:nvPicPr>
      <xdr:blipFill>
        <a:blip xmlns:r="http://schemas.openxmlformats.org/officeDocument/2006/relationships" r:embed="rId1"/>
        <a:stretch/>
      </xdr:blipFill>
      <xdr:spPr>
        <a:xfrm>
          <a:off x="13686480" y="450000"/>
          <a:ext cx="2549880" cy="28980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9360</xdr:colOff>
      <xdr:row>23</xdr:row>
      <xdr:rowOff>19080</xdr:rowOff>
    </xdr:from>
    <xdr:to>
      <xdr:col>6</xdr:col>
      <xdr:colOff>570960</xdr:colOff>
      <xdr:row>36</xdr:row>
      <xdr:rowOff>161640</xdr:rowOff>
    </xdr:to>
    <xdr:sp macro="" textlink="">
      <xdr:nvSpPr>
        <xdr:cNvPr id="13" name="CustomShape 1"/>
        <xdr:cNvSpPr/>
      </xdr:nvSpPr>
      <xdr:spPr>
        <a:xfrm>
          <a:off x="654480" y="4657680"/>
          <a:ext cx="3947760" cy="2619000"/>
        </a:xfrm>
        <a:prstGeom prst="rect">
          <a:avLst/>
        </a:prstGeom>
        <a:solidFill>
          <a:schemeClr val="lt1"/>
        </a:solidFill>
        <a:ln w="9360">
          <a:solidFill>
            <a:schemeClr val="lt1">
              <a:shade val="50000"/>
            </a:schemeClr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9360</xdr:colOff>
      <xdr:row>23</xdr:row>
      <xdr:rowOff>19080</xdr:rowOff>
    </xdr:from>
    <xdr:to>
      <xdr:col>3</xdr:col>
      <xdr:colOff>513720</xdr:colOff>
      <xdr:row>37</xdr:row>
      <xdr:rowOff>18720</xdr:rowOff>
    </xdr:to>
    <xdr:sp macro="" textlink="">
      <xdr:nvSpPr>
        <xdr:cNvPr id="14" name="CustomShape 1"/>
        <xdr:cNvSpPr/>
      </xdr:nvSpPr>
      <xdr:spPr>
        <a:xfrm>
          <a:off x="654480" y="4657680"/>
          <a:ext cx="1955160" cy="2676240"/>
        </a:xfrm>
        <a:prstGeom prst="rect">
          <a:avLst/>
        </a:prstGeom>
        <a:solidFill>
          <a:schemeClr val="lt1"/>
        </a:solidFill>
        <a:ln w="9360">
          <a:solidFill>
            <a:schemeClr val="lt1">
              <a:shade val="50000"/>
            </a:schemeClr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90000" tIns="45000" rIns="90000" bIns="45000"/>
        <a:lstStyle/>
        <a:p>
          <a:pPr>
            <a:lnSpc>
              <a:spcPct val="100000"/>
            </a:lnSpc>
          </a:pPr>
          <a:r>
            <a:rPr lang="pt-PT" sz="1000" b="0" strike="noStrike" spc="-1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-Grelhar as fatias/rodelas de courgette e só depois a beringela (tempos de cozedura diferentes) suavemente com um fio de azeite por cima, ervas provence, sal e pimenta.</a:t>
          </a:r>
          <a:endParaRPr lang="pt-PT" sz="1200" b="0" strike="noStrike" spc="-1">
            <a:solidFill>
              <a:srgbClr val="000000"/>
            </a:solidFill>
            <a:uFill>
              <a:solidFill>
                <a:srgbClr val="FFFFFF"/>
              </a:solidFill>
            </a:uFill>
            <a:latin typeface="Times New Roman"/>
          </a:endParaRPr>
        </a:p>
        <a:p>
          <a:pPr>
            <a:lnSpc>
              <a:spcPct val="100000"/>
            </a:lnSpc>
          </a:pPr>
          <a:endParaRPr lang="pt-PT" sz="1200" b="0" strike="noStrike" spc="-1">
            <a:solidFill>
              <a:srgbClr val="000000"/>
            </a:solidFill>
            <a:uFill>
              <a:solidFill>
                <a:srgbClr val="FFFFFF"/>
              </a:solidFill>
            </a:uFill>
            <a:latin typeface="Times New Roman"/>
          </a:endParaRPr>
        </a:p>
        <a:p>
          <a:pPr>
            <a:lnSpc>
              <a:spcPct val="100000"/>
            </a:lnSpc>
          </a:pPr>
          <a:r>
            <a:rPr lang="pt-PT" sz="1000" b="0" strike="noStrike" spc="-1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Torrar o pão por breves segundos.</a:t>
          </a:r>
          <a:endParaRPr lang="pt-PT" sz="1200" b="0" strike="noStrike" spc="-1">
            <a:solidFill>
              <a:srgbClr val="000000"/>
            </a:solidFill>
            <a:uFill>
              <a:solidFill>
                <a:srgbClr val="FFFFFF"/>
              </a:solidFill>
            </a:uFill>
            <a:latin typeface="Times New Roman"/>
          </a:endParaRPr>
        </a:p>
        <a:p>
          <a:pPr>
            <a:lnSpc>
              <a:spcPct val="100000"/>
            </a:lnSpc>
          </a:pPr>
          <a:r>
            <a:rPr lang="pt-PT" sz="1000" b="0" strike="noStrike" spc="-1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-Colocar a beringela na base.</a:t>
          </a:r>
          <a:endParaRPr lang="pt-PT" sz="1200" b="0" strike="noStrike" spc="-1">
            <a:solidFill>
              <a:srgbClr val="000000"/>
            </a:solidFill>
            <a:uFill>
              <a:solidFill>
                <a:srgbClr val="FFFFFF"/>
              </a:solidFill>
            </a:uFill>
            <a:latin typeface="Times New Roman"/>
          </a:endParaRPr>
        </a:p>
        <a:p>
          <a:pPr>
            <a:lnSpc>
              <a:spcPct val="100000"/>
            </a:lnSpc>
          </a:pPr>
          <a:r>
            <a:rPr lang="pt-PT" sz="1000" b="0" strike="noStrike" spc="-1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-Colocar a Courgette</a:t>
          </a:r>
          <a:r>
            <a:rPr lang="pt-PT" sz="1000" b="1" strike="noStrike" spc="-1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 (deve ficar do mesmo tamanho do pão)</a:t>
          </a:r>
          <a:endParaRPr lang="pt-PT" sz="1200" b="0" strike="noStrike" spc="-1">
            <a:solidFill>
              <a:srgbClr val="000000"/>
            </a:solidFill>
            <a:uFill>
              <a:solidFill>
                <a:srgbClr val="FFFFFF"/>
              </a:solidFill>
            </a:uFill>
            <a:latin typeface="Times New Roman"/>
          </a:endParaRPr>
        </a:p>
        <a:p>
          <a:pPr>
            <a:lnSpc>
              <a:spcPct val="100000"/>
            </a:lnSpc>
          </a:pPr>
          <a:r>
            <a:rPr lang="pt-PT" sz="1000" b="0" strike="noStrike" spc="-1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-Barrar com o molho</a:t>
          </a:r>
          <a:endParaRPr lang="pt-PT" sz="1200" b="0" strike="noStrike" spc="-1">
            <a:solidFill>
              <a:srgbClr val="000000"/>
            </a:solidFill>
            <a:uFill>
              <a:solidFill>
                <a:srgbClr val="FFFFFF"/>
              </a:solidFill>
            </a:uFill>
            <a:latin typeface="Times New Roman"/>
          </a:endParaRPr>
        </a:p>
        <a:p>
          <a:pPr>
            <a:lnSpc>
              <a:spcPct val="100000"/>
            </a:lnSpc>
          </a:pPr>
          <a:r>
            <a:rPr lang="pt-PT" sz="1000" b="0" strike="noStrike" spc="-1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-Colocar a alface</a:t>
          </a:r>
          <a:endParaRPr lang="pt-PT" sz="1200" b="0" strike="noStrike" spc="-1">
            <a:solidFill>
              <a:srgbClr val="000000"/>
            </a:solidFill>
            <a:uFill>
              <a:solidFill>
                <a:srgbClr val="FFFFFF"/>
              </a:solidFill>
            </a:uFill>
            <a:latin typeface="Times New Roman"/>
          </a:endParaRPr>
        </a:p>
        <a:p>
          <a:pPr>
            <a:lnSpc>
              <a:spcPct val="100000"/>
            </a:lnSpc>
          </a:pPr>
          <a:r>
            <a:rPr lang="pt-PT" sz="1000" b="0" strike="noStrike" spc="-1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-O tomate</a:t>
          </a:r>
          <a:endParaRPr lang="pt-PT" sz="1200" b="0" strike="noStrike" spc="-1">
            <a:solidFill>
              <a:srgbClr val="000000"/>
            </a:solidFill>
            <a:uFill>
              <a:solidFill>
                <a:srgbClr val="FFFFFF"/>
              </a:solidFill>
            </a:uFill>
            <a:latin typeface="Times New Roman"/>
          </a:endParaRPr>
        </a:p>
        <a:p>
          <a:pPr>
            <a:lnSpc>
              <a:spcPct val="100000"/>
            </a:lnSpc>
          </a:pPr>
          <a:r>
            <a:rPr lang="pt-PT" sz="1000" b="0" strike="noStrike" spc="-1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-Colocar as rodelas de ovo</a:t>
          </a:r>
          <a:endParaRPr lang="pt-PT" sz="1200" b="0" strike="noStrike" spc="-1">
            <a:solidFill>
              <a:srgbClr val="000000"/>
            </a:solidFill>
            <a:uFill>
              <a:solidFill>
                <a:srgbClr val="FFFFFF"/>
              </a:solidFill>
            </a:uFill>
            <a:latin typeface="Times New Roman"/>
          </a:endParaRPr>
        </a:p>
        <a:p>
          <a:pPr>
            <a:lnSpc>
              <a:spcPct val="100000"/>
            </a:lnSpc>
          </a:pPr>
          <a:r>
            <a:rPr lang="pt-PT" sz="1000" b="0" strike="noStrike" spc="-1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 cozido</a:t>
          </a:r>
          <a:endParaRPr lang="pt-PT" sz="1200" b="0" strike="noStrike" spc="-1">
            <a:solidFill>
              <a:srgbClr val="000000"/>
            </a:solidFill>
            <a:uFill>
              <a:solidFill>
                <a:srgbClr val="FFFFFF"/>
              </a:solidFill>
            </a:uFill>
            <a:latin typeface="Times New Roman"/>
          </a:endParaRPr>
        </a:p>
        <a:p>
          <a:pPr>
            <a:lnSpc>
              <a:spcPct val="100000"/>
            </a:lnSpc>
          </a:pPr>
          <a:r>
            <a:rPr lang="pt-PT" sz="1000" b="0" strike="noStrike" spc="-1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-Tapar com pão</a:t>
          </a:r>
          <a:endParaRPr lang="pt-PT" sz="1200" b="0" strike="noStrike" spc="-1">
            <a:solidFill>
              <a:srgbClr val="000000"/>
            </a:solidFill>
            <a:uFill>
              <a:solidFill>
                <a:srgbClr val="FFFFFF"/>
              </a:solidFill>
            </a:uFill>
            <a:latin typeface="Times New Roman"/>
          </a:endParaRPr>
        </a:p>
        <a:p>
          <a:pPr>
            <a:lnSpc>
              <a:spcPct val="100000"/>
            </a:lnSpc>
          </a:pPr>
          <a:endParaRPr lang="pt-PT" sz="1200" b="0" strike="noStrike" spc="-1">
            <a:solidFill>
              <a:srgbClr val="000000"/>
            </a:solidFill>
            <a:uFill>
              <a:solidFill>
                <a:srgbClr val="FFFFFF"/>
              </a:solidFill>
            </a:uFill>
            <a:latin typeface="Times New Roman"/>
          </a:endParaRPr>
        </a:p>
      </xdr:txBody>
    </xdr:sp>
    <xdr:clientData/>
  </xdr:twoCellAnchor>
  <xdr:twoCellAnchor editAs="oneCell">
    <xdr:from>
      <xdr:col>3</xdr:col>
      <xdr:colOff>533520</xdr:colOff>
      <xdr:row>27</xdr:row>
      <xdr:rowOff>0</xdr:rowOff>
    </xdr:from>
    <xdr:to>
      <xdr:col>6</xdr:col>
      <xdr:colOff>585720</xdr:colOff>
      <xdr:row>36</xdr:row>
      <xdr:rowOff>171000</xdr:rowOff>
    </xdr:to>
    <xdr:pic>
      <xdr:nvPicPr>
        <xdr:cNvPr id="15" name="Imagem 3"/>
        <xdr:cNvPicPr/>
      </xdr:nvPicPr>
      <xdr:blipFill>
        <a:blip xmlns:r="http://schemas.openxmlformats.org/officeDocument/2006/relationships" r:embed="rId1"/>
        <a:stretch/>
      </xdr:blipFill>
      <xdr:spPr>
        <a:xfrm>
          <a:off x="2629440" y="5400360"/>
          <a:ext cx="1987560" cy="1885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3</xdr:col>
      <xdr:colOff>533520</xdr:colOff>
      <xdr:row>23</xdr:row>
      <xdr:rowOff>28440</xdr:rowOff>
    </xdr:from>
    <xdr:to>
      <xdr:col>6</xdr:col>
      <xdr:colOff>580680</xdr:colOff>
      <xdr:row>28</xdr:row>
      <xdr:rowOff>47160</xdr:rowOff>
    </xdr:to>
    <xdr:sp macro="" textlink="">
      <xdr:nvSpPr>
        <xdr:cNvPr id="16" name="CustomShape 1"/>
        <xdr:cNvSpPr/>
      </xdr:nvSpPr>
      <xdr:spPr>
        <a:xfrm>
          <a:off x="2629440" y="4667040"/>
          <a:ext cx="1982520" cy="971280"/>
        </a:xfrm>
        <a:prstGeom prst="rect">
          <a:avLst/>
        </a:prstGeom>
        <a:solidFill>
          <a:schemeClr val="lt1"/>
        </a:solidFill>
        <a:ln w="9360">
          <a:solidFill>
            <a:schemeClr val="lt1">
              <a:shade val="50000"/>
            </a:schemeClr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90000" tIns="45000" rIns="90000" bIns="45000"/>
        <a:lstStyle/>
        <a:p>
          <a:r>
            <a:rPr lang="pt-PT" sz="1100" b="0" strike="noStrike" spc="-1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Conservação: 1 semana</a:t>
          </a:r>
          <a:endParaRPr lang="pt-PT" sz="1200" b="0" strike="noStrike" spc="-1">
            <a:solidFill>
              <a:srgbClr val="000000"/>
            </a:solidFill>
            <a:uFill>
              <a:solidFill>
                <a:srgbClr val="FFFFFF"/>
              </a:solidFill>
            </a:uFill>
            <a:latin typeface="Times New Roman"/>
          </a:endParaRPr>
        </a:p>
        <a:p>
          <a:r>
            <a:rPr lang="pt-PT" sz="1100" b="0" strike="noStrike" spc="-1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em recipientes separados mergulhadas em azeite.</a:t>
          </a:r>
          <a:endParaRPr lang="pt-PT" sz="1200" b="0" strike="noStrike" spc="-1">
            <a:solidFill>
              <a:srgbClr val="000000"/>
            </a:solidFill>
            <a:uFill>
              <a:solidFill>
                <a:srgbClr val="FFFFFF"/>
              </a:solidFill>
            </a:uFill>
            <a:latin typeface="Times New Roman"/>
          </a:endParaRPr>
        </a:p>
        <a:p>
          <a:endParaRPr lang="pt-PT" sz="1200" b="0" strike="noStrike" spc="-1">
            <a:solidFill>
              <a:srgbClr val="000000"/>
            </a:solidFill>
            <a:uFill>
              <a:solidFill>
                <a:srgbClr val="FFFFFF"/>
              </a:solidFill>
            </a:uFill>
            <a:latin typeface="Times New Roman"/>
          </a:endParaRPr>
        </a:p>
      </xdr:txBody>
    </xdr:sp>
    <xdr:clientData/>
  </xdr:twoCellAnchor>
  <xdr:twoCellAnchor editAs="oneCell">
    <xdr:from>
      <xdr:col>20</xdr:col>
      <xdr:colOff>583560</xdr:colOff>
      <xdr:row>1</xdr:row>
      <xdr:rowOff>178560</xdr:rowOff>
    </xdr:from>
    <xdr:to>
      <xdr:col>24</xdr:col>
      <xdr:colOff>552960</xdr:colOff>
      <xdr:row>2</xdr:row>
      <xdr:rowOff>77760</xdr:rowOff>
    </xdr:to>
    <xdr:pic>
      <xdr:nvPicPr>
        <xdr:cNvPr id="17" name="Imagem 6"/>
        <xdr:cNvPicPr/>
      </xdr:nvPicPr>
      <xdr:blipFill>
        <a:blip xmlns:r="http://schemas.openxmlformats.org/officeDocument/2006/relationships" r:embed="rId2"/>
        <a:stretch/>
      </xdr:blipFill>
      <xdr:spPr>
        <a:xfrm>
          <a:off x="13869000" y="378360"/>
          <a:ext cx="2549880" cy="28980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9360</xdr:colOff>
      <xdr:row>21</xdr:row>
      <xdr:rowOff>19080</xdr:rowOff>
    </xdr:from>
    <xdr:to>
      <xdr:col>6</xdr:col>
      <xdr:colOff>570960</xdr:colOff>
      <xdr:row>34</xdr:row>
      <xdr:rowOff>161640</xdr:rowOff>
    </xdr:to>
    <xdr:sp macro="" textlink="">
      <xdr:nvSpPr>
        <xdr:cNvPr id="18" name="CustomShape 1"/>
        <xdr:cNvSpPr/>
      </xdr:nvSpPr>
      <xdr:spPr>
        <a:xfrm>
          <a:off x="654480" y="4267080"/>
          <a:ext cx="4088880" cy="2619000"/>
        </a:xfrm>
        <a:prstGeom prst="rect">
          <a:avLst/>
        </a:prstGeom>
        <a:solidFill>
          <a:schemeClr val="lt1"/>
        </a:solidFill>
        <a:ln w="9360">
          <a:solidFill>
            <a:schemeClr val="lt1">
              <a:shade val="50000"/>
            </a:schemeClr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9360</xdr:colOff>
      <xdr:row>21</xdr:row>
      <xdr:rowOff>19080</xdr:rowOff>
    </xdr:from>
    <xdr:to>
      <xdr:col>3</xdr:col>
      <xdr:colOff>513720</xdr:colOff>
      <xdr:row>34</xdr:row>
      <xdr:rowOff>161640</xdr:rowOff>
    </xdr:to>
    <xdr:sp macro="" textlink="">
      <xdr:nvSpPr>
        <xdr:cNvPr id="19" name="CustomShape 1"/>
        <xdr:cNvSpPr/>
      </xdr:nvSpPr>
      <xdr:spPr>
        <a:xfrm>
          <a:off x="654480" y="4267080"/>
          <a:ext cx="2096280" cy="2619000"/>
        </a:xfrm>
        <a:prstGeom prst="rect">
          <a:avLst/>
        </a:prstGeom>
        <a:solidFill>
          <a:schemeClr val="lt1"/>
        </a:solidFill>
        <a:ln w="9360">
          <a:solidFill>
            <a:schemeClr val="lt1">
              <a:shade val="50000"/>
            </a:schemeClr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90000" tIns="45000" rIns="90000" bIns="45000"/>
        <a:lstStyle/>
        <a:p>
          <a:r>
            <a:rPr lang="pt-PT" sz="1100" b="0" strike="noStrike" spc="-1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Numa panela colocar o bacon </a:t>
          </a:r>
          <a:r>
            <a:rPr lang="pt-PT" sz="1100" b="0" i="1" strike="noStrike" spc="-1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(em juliana fina. Quanto mais fina melhor</a:t>
          </a:r>
          <a:r>
            <a:rPr lang="pt-PT" sz="1100" b="0" strike="noStrike" spc="-1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) com azeite ou gordura. </a:t>
          </a:r>
          <a:endParaRPr lang="pt-PT" sz="1200" b="0" strike="noStrike" spc="-1">
            <a:solidFill>
              <a:srgbClr val="000000"/>
            </a:solidFill>
            <a:uFill>
              <a:solidFill>
                <a:srgbClr val="FFFFFF"/>
              </a:solidFill>
            </a:uFill>
            <a:latin typeface="Times New Roman"/>
          </a:endParaRPr>
        </a:p>
        <a:p>
          <a:r>
            <a:rPr lang="pt-PT" sz="1100" b="0" strike="noStrike" spc="-1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-Põe-se a estalar</a:t>
          </a:r>
          <a:endParaRPr lang="pt-PT" sz="1200" b="0" strike="noStrike" spc="-1">
            <a:solidFill>
              <a:srgbClr val="000000"/>
            </a:solidFill>
            <a:uFill>
              <a:solidFill>
                <a:srgbClr val="FFFFFF"/>
              </a:solidFill>
            </a:uFill>
            <a:latin typeface="Times New Roman"/>
          </a:endParaRPr>
        </a:p>
        <a:p>
          <a:r>
            <a:rPr lang="pt-PT" sz="1100" b="0" strike="noStrike" spc="-1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-Depois acrescenta-se o queijo a derreter para se fundir com o bacon.</a:t>
          </a:r>
          <a:endParaRPr lang="pt-PT" sz="1200" b="0" strike="noStrike" spc="-1">
            <a:solidFill>
              <a:srgbClr val="000000"/>
            </a:solidFill>
            <a:uFill>
              <a:solidFill>
                <a:srgbClr val="FFFFFF"/>
              </a:solidFill>
            </a:uFill>
            <a:latin typeface="Times New Roman"/>
          </a:endParaRPr>
        </a:p>
        <a:p>
          <a:endParaRPr lang="pt-PT" sz="1200" b="0" strike="noStrike" spc="-1">
            <a:solidFill>
              <a:srgbClr val="000000"/>
            </a:solidFill>
            <a:uFill>
              <a:solidFill>
                <a:srgbClr val="FFFFFF"/>
              </a:solidFill>
            </a:uFill>
            <a:latin typeface="Times New Roman"/>
          </a:endParaRPr>
        </a:p>
      </xdr:txBody>
    </xdr:sp>
    <xdr:clientData/>
  </xdr:twoCellAnchor>
  <xdr:twoCellAnchor editAs="oneCell">
    <xdr:from>
      <xdr:col>3</xdr:col>
      <xdr:colOff>533520</xdr:colOff>
      <xdr:row>25</xdr:row>
      <xdr:rowOff>-360</xdr:rowOff>
    </xdr:from>
    <xdr:to>
      <xdr:col>6</xdr:col>
      <xdr:colOff>585720</xdr:colOff>
      <xdr:row>34</xdr:row>
      <xdr:rowOff>171000</xdr:rowOff>
    </xdr:to>
    <xdr:pic>
      <xdr:nvPicPr>
        <xdr:cNvPr id="20" name="Imagem 3"/>
        <xdr:cNvPicPr/>
      </xdr:nvPicPr>
      <xdr:blipFill>
        <a:blip xmlns:r="http://schemas.openxmlformats.org/officeDocument/2006/relationships" r:embed="rId1"/>
        <a:stretch/>
      </xdr:blipFill>
      <xdr:spPr>
        <a:xfrm>
          <a:off x="2770560" y="5009760"/>
          <a:ext cx="1987560" cy="1885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20</xdr:col>
      <xdr:colOff>107280</xdr:colOff>
      <xdr:row>1</xdr:row>
      <xdr:rowOff>71280</xdr:rowOff>
    </xdr:from>
    <xdr:to>
      <xdr:col>24</xdr:col>
      <xdr:colOff>76680</xdr:colOff>
      <xdr:row>1</xdr:row>
      <xdr:rowOff>363600</xdr:rowOff>
    </xdr:to>
    <xdr:pic>
      <xdr:nvPicPr>
        <xdr:cNvPr id="21" name="Imagem 5"/>
        <xdr:cNvPicPr/>
      </xdr:nvPicPr>
      <xdr:blipFill>
        <a:blip xmlns:r="http://schemas.openxmlformats.org/officeDocument/2006/relationships" r:embed="rId2"/>
        <a:stretch/>
      </xdr:blipFill>
      <xdr:spPr>
        <a:xfrm>
          <a:off x="13533480" y="271080"/>
          <a:ext cx="2550240" cy="29232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9360</xdr:colOff>
      <xdr:row>22</xdr:row>
      <xdr:rowOff>19080</xdr:rowOff>
    </xdr:from>
    <xdr:to>
      <xdr:col>6</xdr:col>
      <xdr:colOff>570960</xdr:colOff>
      <xdr:row>35</xdr:row>
      <xdr:rowOff>161640</xdr:rowOff>
    </xdr:to>
    <xdr:sp macro="" textlink="">
      <xdr:nvSpPr>
        <xdr:cNvPr id="22" name="CustomShape 1"/>
        <xdr:cNvSpPr/>
      </xdr:nvSpPr>
      <xdr:spPr>
        <a:xfrm>
          <a:off x="654480" y="4457520"/>
          <a:ext cx="3947760" cy="2619000"/>
        </a:xfrm>
        <a:prstGeom prst="rect">
          <a:avLst/>
        </a:prstGeom>
        <a:solidFill>
          <a:schemeClr val="lt1"/>
        </a:solidFill>
        <a:ln w="9360">
          <a:solidFill>
            <a:schemeClr val="lt1">
              <a:shade val="50000"/>
            </a:schemeClr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9360</xdr:colOff>
      <xdr:row>22</xdr:row>
      <xdr:rowOff>19080</xdr:rowOff>
    </xdr:from>
    <xdr:to>
      <xdr:col>3</xdr:col>
      <xdr:colOff>513720</xdr:colOff>
      <xdr:row>35</xdr:row>
      <xdr:rowOff>161640</xdr:rowOff>
    </xdr:to>
    <xdr:sp macro="" textlink="">
      <xdr:nvSpPr>
        <xdr:cNvPr id="23" name="CustomShape 1"/>
        <xdr:cNvSpPr/>
      </xdr:nvSpPr>
      <xdr:spPr>
        <a:xfrm>
          <a:off x="654480" y="4457520"/>
          <a:ext cx="1955160" cy="2619000"/>
        </a:xfrm>
        <a:prstGeom prst="rect">
          <a:avLst/>
        </a:prstGeom>
        <a:solidFill>
          <a:schemeClr val="lt1"/>
        </a:solidFill>
        <a:ln w="9360">
          <a:solidFill>
            <a:schemeClr val="lt1">
              <a:shade val="50000"/>
            </a:schemeClr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533520</xdr:colOff>
      <xdr:row>26</xdr:row>
      <xdr:rowOff>0</xdr:rowOff>
    </xdr:from>
    <xdr:to>
      <xdr:col>6</xdr:col>
      <xdr:colOff>585720</xdr:colOff>
      <xdr:row>35</xdr:row>
      <xdr:rowOff>171000</xdr:rowOff>
    </xdr:to>
    <xdr:pic>
      <xdr:nvPicPr>
        <xdr:cNvPr id="24" name="Imagem 3"/>
        <xdr:cNvPicPr/>
      </xdr:nvPicPr>
      <xdr:blipFill>
        <a:blip xmlns:r="http://schemas.openxmlformats.org/officeDocument/2006/relationships" r:embed="rId1"/>
        <a:stretch/>
      </xdr:blipFill>
      <xdr:spPr>
        <a:xfrm>
          <a:off x="2629440" y="5200560"/>
          <a:ext cx="1987560" cy="18853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20</xdr:col>
      <xdr:colOff>511920</xdr:colOff>
      <xdr:row>1</xdr:row>
      <xdr:rowOff>226080</xdr:rowOff>
    </xdr:from>
    <xdr:to>
      <xdr:col>24</xdr:col>
      <xdr:colOff>481320</xdr:colOff>
      <xdr:row>2</xdr:row>
      <xdr:rowOff>125280</xdr:rowOff>
    </xdr:to>
    <xdr:pic>
      <xdr:nvPicPr>
        <xdr:cNvPr id="25" name="Imagem 5"/>
        <xdr:cNvPicPr/>
      </xdr:nvPicPr>
      <xdr:blipFill>
        <a:blip xmlns:r="http://schemas.openxmlformats.org/officeDocument/2006/relationships" r:embed="rId2"/>
        <a:stretch/>
      </xdr:blipFill>
      <xdr:spPr>
        <a:xfrm>
          <a:off x="13797360" y="425880"/>
          <a:ext cx="2549880" cy="28980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9360</xdr:colOff>
      <xdr:row>24</xdr:row>
      <xdr:rowOff>19080</xdr:rowOff>
    </xdr:from>
    <xdr:to>
      <xdr:col>6</xdr:col>
      <xdr:colOff>570960</xdr:colOff>
      <xdr:row>37</xdr:row>
      <xdr:rowOff>161640</xdr:rowOff>
    </xdr:to>
    <xdr:sp macro="" textlink="">
      <xdr:nvSpPr>
        <xdr:cNvPr id="26" name="CustomShape 1"/>
        <xdr:cNvSpPr/>
      </xdr:nvSpPr>
      <xdr:spPr>
        <a:xfrm>
          <a:off x="654480" y="4848120"/>
          <a:ext cx="3947760" cy="2619000"/>
        </a:xfrm>
        <a:prstGeom prst="rect">
          <a:avLst/>
        </a:prstGeom>
        <a:solidFill>
          <a:schemeClr val="lt1"/>
        </a:solidFill>
        <a:ln w="9360">
          <a:solidFill>
            <a:schemeClr val="lt1">
              <a:shade val="50000"/>
            </a:schemeClr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9360</xdr:colOff>
      <xdr:row>24</xdr:row>
      <xdr:rowOff>19080</xdr:rowOff>
    </xdr:from>
    <xdr:to>
      <xdr:col>3</xdr:col>
      <xdr:colOff>513720</xdr:colOff>
      <xdr:row>37</xdr:row>
      <xdr:rowOff>161640</xdr:rowOff>
    </xdr:to>
    <xdr:sp macro="" textlink="">
      <xdr:nvSpPr>
        <xdr:cNvPr id="27" name="CustomShape 1"/>
        <xdr:cNvSpPr/>
      </xdr:nvSpPr>
      <xdr:spPr>
        <a:xfrm>
          <a:off x="654480" y="4848120"/>
          <a:ext cx="1955160" cy="2619000"/>
        </a:xfrm>
        <a:prstGeom prst="rect">
          <a:avLst/>
        </a:prstGeom>
        <a:solidFill>
          <a:schemeClr val="lt1"/>
        </a:solidFill>
        <a:ln w="9360">
          <a:solidFill>
            <a:schemeClr val="lt1">
              <a:shade val="50000"/>
            </a:schemeClr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533520</xdr:colOff>
      <xdr:row>28</xdr:row>
      <xdr:rowOff>-360</xdr:rowOff>
    </xdr:from>
    <xdr:to>
      <xdr:col>6</xdr:col>
      <xdr:colOff>585720</xdr:colOff>
      <xdr:row>37</xdr:row>
      <xdr:rowOff>171000</xdr:rowOff>
    </xdr:to>
    <xdr:pic>
      <xdr:nvPicPr>
        <xdr:cNvPr id="28" name="Imagem 3"/>
        <xdr:cNvPicPr/>
      </xdr:nvPicPr>
      <xdr:blipFill>
        <a:blip xmlns:r="http://schemas.openxmlformats.org/officeDocument/2006/relationships" r:embed="rId1"/>
        <a:stretch/>
      </xdr:blipFill>
      <xdr:spPr>
        <a:xfrm>
          <a:off x="2629440" y="5590800"/>
          <a:ext cx="1987560" cy="1885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20</xdr:col>
      <xdr:colOff>476280</xdr:colOff>
      <xdr:row>1</xdr:row>
      <xdr:rowOff>23760</xdr:rowOff>
    </xdr:from>
    <xdr:to>
      <xdr:col>24</xdr:col>
      <xdr:colOff>445680</xdr:colOff>
      <xdr:row>1</xdr:row>
      <xdr:rowOff>316080</xdr:rowOff>
    </xdr:to>
    <xdr:pic>
      <xdr:nvPicPr>
        <xdr:cNvPr id="29" name="Imagem 5"/>
        <xdr:cNvPicPr/>
      </xdr:nvPicPr>
      <xdr:blipFill>
        <a:blip xmlns:r="http://schemas.openxmlformats.org/officeDocument/2006/relationships" r:embed="rId2"/>
        <a:stretch/>
      </xdr:blipFill>
      <xdr:spPr>
        <a:xfrm>
          <a:off x="13761720" y="223560"/>
          <a:ext cx="2549880" cy="292320"/>
        </a:xfrm>
        <a:prstGeom prst="rect">
          <a:avLst/>
        </a:prstGeom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00%20ALPOENTE/2016-2017/APOIO%20AULAS/Gest&#227;o%20de%20Fichas%20t&#233;cnicas%20-%20DM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dução"/>
      <sheetName val="Índice"/>
      <sheetName val="MODELO"/>
      <sheetName val="Burger PortuGourmet"/>
      <sheetName val="Item #2"/>
      <sheetName val="Item #3"/>
      <sheetName val="Item #4"/>
      <sheetName val="Item #5"/>
      <sheetName val="Item #6"/>
      <sheetName val="Item #7"/>
      <sheetName val="Item especial"/>
      <sheetName val="Molho Vinagre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8">
          <cell r="E8">
            <v>0.1</v>
          </cell>
        </row>
      </sheetData>
      <sheetData sheetId="1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facebook.com/dario.matosdesa" TargetMode="External"/><Relationship Id="rId2" Type="http://schemas.openxmlformats.org/officeDocument/2006/relationships/hyperlink" Target="http://www.pt.linkedin.com/in/dariosa" TargetMode="External"/><Relationship Id="rId1" Type="http://schemas.openxmlformats.org/officeDocument/2006/relationships/hyperlink" Target="mailto:geral@dariomatossa.com" TargetMode="External"/><Relationship Id="rId6" Type="http://schemas.openxmlformats.org/officeDocument/2006/relationships/drawing" Target="../drawings/drawing1.xml"/><Relationship Id="rId5" Type="http://schemas.openxmlformats.org/officeDocument/2006/relationships/hyperlink" Target="http://www.pinterest.com/dariodesa" TargetMode="External"/><Relationship Id="rId4" Type="http://schemas.openxmlformats.org/officeDocument/2006/relationships/hyperlink" Target="http://www.dariomatossa.com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20"/>
  <sheetViews>
    <sheetView showGridLines="0" zoomScaleNormal="100" workbookViewId="0">
      <selection activeCell="C4" sqref="C4:I12"/>
    </sheetView>
  </sheetViews>
  <sheetFormatPr defaultRowHeight="15"/>
  <cols>
    <col min="1" max="1025" width="9.140625" style="30" customWidth="1"/>
  </cols>
  <sheetData>
    <row r="1" spans="1:26" ht="45" customHeight="1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31"/>
      <c r="X1" s="31"/>
      <c r="Y1" s="31"/>
      <c r="Z1" s="31"/>
    </row>
    <row r="2" spans="1:26" ht="141" customHeight="1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</row>
    <row r="3" spans="1:26" ht="15.75" customHeight="1">
      <c r="C3" s="13" t="s">
        <v>1</v>
      </c>
      <c r="D3" s="13"/>
      <c r="E3" s="13"/>
      <c r="F3" s="13"/>
      <c r="G3" s="13"/>
      <c r="H3" s="13"/>
      <c r="I3" s="13"/>
    </row>
    <row r="4" spans="1:26" ht="15" customHeight="1">
      <c r="C4" s="12" t="s">
        <v>2</v>
      </c>
      <c r="D4" s="12"/>
      <c r="E4" s="12"/>
      <c r="F4" s="12"/>
      <c r="G4" s="12"/>
      <c r="H4" s="12"/>
      <c r="I4" s="12"/>
    </row>
    <row r="5" spans="1:26">
      <c r="C5" s="12"/>
      <c r="D5" s="12"/>
      <c r="E5" s="12"/>
      <c r="F5" s="12"/>
      <c r="G5" s="12"/>
      <c r="H5" s="12"/>
      <c r="I5" s="12"/>
    </row>
    <row r="6" spans="1:26">
      <c r="C6" s="12"/>
      <c r="D6" s="12"/>
      <c r="E6" s="12"/>
      <c r="F6" s="12"/>
      <c r="G6" s="12"/>
      <c r="H6" s="12"/>
      <c r="I6" s="12"/>
    </row>
    <row r="7" spans="1:26">
      <c r="C7" s="12"/>
      <c r="D7" s="12"/>
      <c r="E7" s="12"/>
      <c r="F7" s="12"/>
      <c r="G7" s="12"/>
      <c r="H7" s="12"/>
      <c r="I7" s="12"/>
    </row>
    <row r="8" spans="1:26">
      <c r="C8" s="12"/>
      <c r="D8" s="12"/>
      <c r="E8" s="12"/>
      <c r="F8" s="12"/>
      <c r="G8" s="12"/>
      <c r="H8" s="12"/>
      <c r="I8" s="12"/>
    </row>
    <row r="9" spans="1:26">
      <c r="C9" s="12"/>
      <c r="D9" s="12"/>
      <c r="E9" s="12"/>
      <c r="F9" s="12"/>
      <c r="G9" s="12"/>
      <c r="H9" s="12"/>
      <c r="I9" s="12"/>
    </row>
    <row r="10" spans="1:26">
      <c r="C10" s="12"/>
      <c r="D10" s="12"/>
      <c r="E10" s="12"/>
      <c r="F10" s="12"/>
      <c r="G10" s="12"/>
      <c r="H10" s="12"/>
      <c r="I10" s="12"/>
    </row>
    <row r="11" spans="1:26" ht="15" customHeight="1">
      <c r="C11" s="12"/>
      <c r="D11" s="12"/>
      <c r="E11" s="12"/>
      <c r="F11" s="12"/>
      <c r="G11" s="12"/>
      <c r="H11" s="12"/>
      <c r="I11" s="12"/>
    </row>
    <row r="12" spans="1:26" ht="24" customHeight="1">
      <c r="C12" s="12"/>
      <c r="D12" s="12"/>
      <c r="E12" s="12"/>
      <c r="F12" s="12"/>
      <c r="G12" s="12"/>
      <c r="H12" s="12"/>
      <c r="I12" s="12"/>
    </row>
    <row r="13" spans="1:26" ht="15" customHeight="1">
      <c r="C13" s="11" t="s">
        <v>3</v>
      </c>
      <c r="D13" s="11"/>
      <c r="E13" s="10" t="s">
        <v>4</v>
      </c>
      <c r="F13" s="10"/>
      <c r="G13" s="10"/>
      <c r="H13" s="10"/>
      <c r="I13" s="10"/>
    </row>
    <row r="14" spans="1:26" ht="15" customHeight="1">
      <c r="C14" s="11" t="s">
        <v>5</v>
      </c>
      <c r="D14" s="11"/>
      <c r="E14" s="10" t="s">
        <v>6</v>
      </c>
      <c r="F14" s="10"/>
      <c r="G14" s="10"/>
      <c r="H14" s="10"/>
      <c r="I14" s="10"/>
    </row>
    <row r="15" spans="1:26" ht="15" customHeight="1">
      <c r="C15" s="11" t="s">
        <v>7</v>
      </c>
      <c r="D15" s="11"/>
      <c r="E15" s="9" t="s">
        <v>8</v>
      </c>
      <c r="F15" s="9"/>
      <c r="G15" s="9"/>
      <c r="H15" s="9"/>
      <c r="I15" s="9"/>
    </row>
    <row r="16" spans="1:26" ht="15" customHeight="1">
      <c r="C16" s="11" t="s">
        <v>9</v>
      </c>
      <c r="D16" s="11"/>
      <c r="E16" s="8" t="s">
        <v>10</v>
      </c>
      <c r="F16" s="8"/>
      <c r="G16" s="8"/>
      <c r="H16" s="8"/>
      <c r="I16" s="8"/>
    </row>
    <row r="17" spans="3:9" ht="15" customHeight="1">
      <c r="C17" s="11" t="s">
        <v>11</v>
      </c>
      <c r="D17" s="11"/>
      <c r="E17" s="8" t="s">
        <v>12</v>
      </c>
      <c r="F17" s="8"/>
      <c r="G17" s="8"/>
      <c r="H17" s="8"/>
      <c r="I17" s="8"/>
    </row>
    <row r="18" spans="3:9" ht="15" customHeight="1">
      <c r="C18" s="11" t="s">
        <v>13</v>
      </c>
      <c r="D18" s="11"/>
      <c r="E18" s="8" t="s">
        <v>14</v>
      </c>
      <c r="F18" s="8"/>
      <c r="G18" s="8"/>
      <c r="H18" s="8"/>
      <c r="I18" s="8"/>
    </row>
    <row r="19" spans="3:9" ht="15" customHeight="1">
      <c r="C19" s="11" t="s">
        <v>15</v>
      </c>
      <c r="D19" s="11"/>
      <c r="E19" s="8" t="s">
        <v>16</v>
      </c>
      <c r="F19" s="8"/>
      <c r="G19" s="8"/>
      <c r="H19" s="8"/>
      <c r="I19" s="8"/>
    </row>
    <row r="20" spans="3:9" ht="15.75" customHeight="1">
      <c r="C20" s="7" t="s">
        <v>17</v>
      </c>
      <c r="D20" s="7"/>
      <c r="E20" s="6" t="s">
        <v>18</v>
      </c>
      <c r="F20" s="6"/>
      <c r="G20" s="6"/>
      <c r="H20" s="6"/>
      <c r="I20" s="6"/>
    </row>
  </sheetData>
  <sheetProtection sheet="1" objects="1" scenarios="1"/>
  <mergeCells count="19">
    <mergeCell ref="C20:D20"/>
    <mergeCell ref="E20:I20"/>
    <mergeCell ref="C17:D17"/>
    <mergeCell ref="E17:I17"/>
    <mergeCell ref="C18:D18"/>
    <mergeCell ref="E18:I18"/>
    <mergeCell ref="C19:D19"/>
    <mergeCell ref="E19:I19"/>
    <mergeCell ref="C14:D14"/>
    <mergeCell ref="E14:I14"/>
    <mergeCell ref="C15:D15"/>
    <mergeCell ref="E15:I15"/>
    <mergeCell ref="C16:D16"/>
    <mergeCell ref="E16:I16"/>
    <mergeCell ref="A1:V1"/>
    <mergeCell ref="C3:I3"/>
    <mergeCell ref="C4:I12"/>
    <mergeCell ref="C13:D13"/>
    <mergeCell ref="E13:I13"/>
  </mergeCells>
  <hyperlinks>
    <hyperlink ref="E16" r:id="rId1"/>
    <hyperlink ref="E17" r:id="rId2"/>
    <hyperlink ref="E18" r:id="rId3"/>
    <hyperlink ref="E19" r:id="rId4"/>
    <hyperlink ref="E20" r:id="rId5"/>
  </hyperlinks>
  <pageMargins left="0.7" right="0.7" top="0.75" bottom="0.75" header="0.51180555555555496" footer="0.51180555555555496"/>
  <pageSetup paperSize="9" firstPageNumber="0" orientation="landscape" horizontalDpi="300" verticalDpi="300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MK37"/>
  <sheetViews>
    <sheetView showGridLines="0" zoomScale="80" zoomScaleNormal="80" workbookViewId="0">
      <selection activeCell="Q14" sqref="Q14"/>
    </sheetView>
  </sheetViews>
  <sheetFormatPr defaultRowHeight="15"/>
  <cols>
    <col min="1" max="1" width="9.140625" style="33" customWidth="1"/>
    <col min="2" max="2" width="11.42578125" style="33"/>
    <col min="3" max="6" width="9.140625" style="33" customWidth="1"/>
    <col min="7" max="7" width="13.140625" style="33" customWidth="1"/>
    <col min="8" max="8" width="12.28515625" style="33" customWidth="1"/>
    <col min="9" max="1025" width="9.140625" style="33" customWidth="1"/>
  </cols>
  <sheetData>
    <row r="2" spans="2:15" ht="30.75" customHeight="1">
      <c r="B2" s="5"/>
      <c r="C2" s="5"/>
      <c r="D2" s="5"/>
      <c r="E2" s="5"/>
      <c r="F2" s="5"/>
      <c r="G2" s="5"/>
      <c r="H2" s="5"/>
    </row>
    <row r="3" spans="2:15">
      <c r="B3" s="34" t="s">
        <v>19</v>
      </c>
      <c r="C3" s="35"/>
    </row>
    <row r="4" spans="2:15">
      <c r="B4" s="36" t="s">
        <v>20</v>
      </c>
      <c r="C4" s="37"/>
    </row>
    <row r="5" spans="2:15">
      <c r="B5" s="38" t="s">
        <v>21</v>
      </c>
      <c r="C5" s="39">
        <f>C4*(1-0.23)</f>
        <v>0</v>
      </c>
    </row>
    <row r="6" spans="2:15" ht="19.5" customHeight="1">
      <c r="B6" s="4" t="s">
        <v>22</v>
      </c>
      <c r="C6" s="4"/>
      <c r="D6" s="4"/>
      <c r="E6" s="40" t="s">
        <v>23</v>
      </c>
      <c r="F6" s="40" t="s">
        <v>24</v>
      </c>
      <c r="G6" s="40" t="s">
        <v>25</v>
      </c>
      <c r="H6" s="41" t="s">
        <v>26</v>
      </c>
      <c r="J6" s="3" t="s">
        <v>27</v>
      </c>
      <c r="K6" s="3"/>
      <c r="L6" s="3"/>
      <c r="M6" s="3"/>
      <c r="N6" s="3"/>
      <c r="O6" s="3"/>
    </row>
    <row r="7" spans="2:15">
      <c r="B7" s="2"/>
      <c r="C7" s="2"/>
      <c r="D7" s="2"/>
      <c r="E7" s="42"/>
      <c r="F7" s="42"/>
      <c r="G7" s="43"/>
      <c r="H7" s="44"/>
    </row>
    <row r="8" spans="2:15">
      <c r="B8" s="1"/>
      <c r="C8" s="1"/>
      <c r="D8" s="1"/>
      <c r="E8" s="45"/>
      <c r="F8" s="45"/>
      <c r="G8" s="46"/>
      <c r="H8" s="47"/>
    </row>
    <row r="9" spans="2:15">
      <c r="B9" s="1"/>
      <c r="C9" s="1"/>
      <c r="D9" s="1"/>
      <c r="E9" s="45"/>
      <c r="F9" s="45"/>
      <c r="G9" s="46"/>
      <c r="H9" s="47"/>
    </row>
    <row r="10" spans="2:15">
      <c r="B10" s="1"/>
      <c r="C10" s="1"/>
      <c r="D10" s="1"/>
      <c r="E10" s="45"/>
      <c r="F10" s="45"/>
      <c r="G10" s="46"/>
      <c r="H10" s="48"/>
    </row>
    <row r="11" spans="2:15">
      <c r="B11" s="1"/>
      <c r="C11" s="1"/>
      <c r="D11" s="1"/>
      <c r="E11" s="45"/>
      <c r="F11" s="45"/>
      <c r="G11" s="46"/>
      <c r="H11" s="47"/>
    </row>
    <row r="12" spans="2:15">
      <c r="B12" s="1"/>
      <c r="C12" s="1"/>
      <c r="D12" s="1"/>
      <c r="E12" s="45"/>
      <c r="F12" s="45"/>
      <c r="G12" s="46"/>
      <c r="H12" s="47"/>
    </row>
    <row r="13" spans="2:15">
      <c r="B13" s="1"/>
      <c r="C13" s="1"/>
      <c r="D13" s="1"/>
      <c r="E13" s="45"/>
      <c r="F13" s="45"/>
      <c r="G13" s="46"/>
      <c r="H13" s="47"/>
    </row>
    <row r="14" spans="2:15">
      <c r="B14" s="1"/>
      <c r="C14" s="1"/>
      <c r="D14" s="1"/>
      <c r="E14" s="45"/>
      <c r="F14" s="45"/>
      <c r="G14" s="46"/>
      <c r="H14" s="47"/>
    </row>
    <row r="15" spans="2:15">
      <c r="B15" s="1"/>
      <c r="C15" s="1"/>
      <c r="D15" s="1"/>
      <c r="E15" s="45"/>
      <c r="F15" s="45"/>
      <c r="G15" s="46"/>
      <c r="H15" s="47"/>
    </row>
    <row r="16" spans="2:15">
      <c r="B16" s="1"/>
      <c r="C16" s="1"/>
      <c r="D16" s="1"/>
      <c r="E16" s="45"/>
      <c r="F16" s="45"/>
      <c r="G16" s="46"/>
      <c r="H16" s="47"/>
    </row>
    <row r="17" spans="2:8">
      <c r="B17" s="1"/>
      <c r="C17" s="1"/>
      <c r="D17" s="1"/>
      <c r="E17" s="45"/>
      <c r="F17" s="45"/>
      <c r="G17" s="46"/>
      <c r="H17" s="47"/>
    </row>
    <row r="18" spans="2:8">
      <c r="B18" s="1"/>
      <c r="C18" s="1"/>
      <c r="D18" s="1"/>
      <c r="E18" s="45"/>
      <c r="F18" s="45"/>
      <c r="G18" s="46"/>
      <c r="H18" s="47"/>
    </row>
    <row r="19" spans="2:8">
      <c r="B19" s="29"/>
      <c r="C19" s="29"/>
      <c r="D19" s="29"/>
      <c r="E19" s="49"/>
      <c r="F19" s="49"/>
      <c r="G19" s="50"/>
      <c r="H19" s="51"/>
    </row>
    <row r="20" spans="2:8" ht="15" customHeight="1">
      <c r="B20" s="28" t="s">
        <v>28</v>
      </c>
      <c r="C20" s="28"/>
      <c r="D20" s="28"/>
      <c r="E20" s="28"/>
      <c r="F20" s="28"/>
      <c r="G20" s="52">
        <f>SUM(G7:G19)</f>
        <v>0</v>
      </c>
    </row>
    <row r="21" spans="2:8" ht="15" customHeight="1">
      <c r="B21" s="27" t="s">
        <v>29</v>
      </c>
      <c r="C21" s="27"/>
      <c r="D21" s="27"/>
      <c r="E21" s="27"/>
      <c r="F21" s="27"/>
      <c r="G21" s="53">
        <f>C4-G20</f>
        <v>0</v>
      </c>
    </row>
    <row r="23" spans="2:8" ht="15.75" customHeight="1">
      <c r="B23" s="26" t="s">
        <v>30</v>
      </c>
      <c r="C23" s="26"/>
      <c r="D23" s="26"/>
      <c r="E23" s="26"/>
      <c r="F23" s="26"/>
      <c r="G23" s="26"/>
    </row>
    <row r="24" spans="2:8">
      <c r="B24" s="54"/>
      <c r="C24" s="55"/>
      <c r="D24" s="55"/>
      <c r="E24" s="55"/>
      <c r="F24" s="55"/>
      <c r="G24" s="56"/>
    </row>
    <row r="25" spans="2:8">
      <c r="B25" s="57"/>
      <c r="C25" s="58"/>
      <c r="D25" s="58"/>
      <c r="E25" s="58"/>
      <c r="F25" s="58"/>
      <c r="G25" s="59"/>
    </row>
    <row r="26" spans="2:8">
      <c r="B26" s="57"/>
      <c r="C26" s="58"/>
      <c r="D26" s="58"/>
      <c r="E26" s="58"/>
      <c r="F26" s="58"/>
      <c r="G26" s="59"/>
    </row>
    <row r="27" spans="2:8">
      <c r="B27" s="57"/>
      <c r="C27" s="58"/>
      <c r="D27" s="58"/>
      <c r="E27" s="58"/>
      <c r="F27" s="58"/>
      <c r="G27" s="59"/>
    </row>
    <row r="28" spans="2:8">
      <c r="B28" s="57"/>
      <c r="C28" s="58"/>
      <c r="D28" s="58"/>
      <c r="E28" s="58"/>
      <c r="F28" s="58"/>
      <c r="G28" s="59"/>
    </row>
    <row r="29" spans="2:8">
      <c r="B29" s="57"/>
      <c r="C29" s="58"/>
      <c r="D29" s="58"/>
      <c r="E29" s="58"/>
      <c r="F29" s="58"/>
      <c r="G29" s="59"/>
    </row>
    <row r="30" spans="2:8">
      <c r="B30" s="57"/>
      <c r="C30" s="58"/>
      <c r="D30" s="58"/>
      <c r="E30" s="58"/>
      <c r="F30" s="58"/>
      <c r="G30" s="59"/>
    </row>
    <row r="31" spans="2:8">
      <c r="B31" s="57"/>
      <c r="C31" s="58"/>
      <c r="D31" s="58"/>
      <c r="E31" s="58"/>
      <c r="F31" s="58"/>
      <c r="G31" s="59"/>
    </row>
    <row r="32" spans="2:8">
      <c r="B32" s="57"/>
      <c r="C32" s="58"/>
      <c r="D32" s="58"/>
      <c r="E32" s="58"/>
      <c r="F32" s="58"/>
      <c r="G32" s="59"/>
    </row>
    <row r="33" spans="2:7">
      <c r="B33" s="57"/>
      <c r="C33" s="58"/>
      <c r="D33" s="58"/>
      <c r="E33" s="58"/>
      <c r="F33" s="58"/>
      <c r="G33" s="59"/>
    </row>
    <row r="34" spans="2:7">
      <c r="B34" s="57"/>
      <c r="C34" s="58"/>
      <c r="D34" s="58"/>
      <c r="E34" s="58"/>
      <c r="F34" s="58"/>
      <c r="G34" s="59"/>
    </row>
    <row r="35" spans="2:7">
      <c r="B35" s="57"/>
      <c r="C35" s="58"/>
      <c r="D35" s="58"/>
      <c r="E35" s="58"/>
      <c r="F35" s="58"/>
      <c r="G35" s="59"/>
    </row>
    <row r="36" spans="2:7">
      <c r="B36" s="57"/>
      <c r="C36" s="58"/>
      <c r="D36" s="58"/>
      <c r="E36" s="58"/>
      <c r="F36" s="58"/>
      <c r="G36" s="59"/>
    </row>
    <row r="37" spans="2:7">
      <c r="B37" s="60"/>
      <c r="C37" s="61"/>
      <c r="D37" s="61"/>
      <c r="E37" s="61"/>
      <c r="F37" s="61"/>
      <c r="G37" s="62"/>
    </row>
  </sheetData>
  <sheetProtection sheet="1" formatCells="0" formatColumns="0" formatRows="0" insertColumns="0" insertRows="0" insertHyperlinks="0" deleteColumns="0" deleteRows="0" sort="0" autoFilter="0" pivotTables="0"/>
  <mergeCells count="19">
    <mergeCell ref="B19:D19"/>
    <mergeCell ref="B20:F20"/>
    <mergeCell ref="B21:F21"/>
    <mergeCell ref="B23:G23"/>
    <mergeCell ref="B14:D14"/>
    <mergeCell ref="B15:D15"/>
    <mergeCell ref="B16:D16"/>
    <mergeCell ref="B17:D17"/>
    <mergeCell ref="B18:D18"/>
    <mergeCell ref="B9:D9"/>
    <mergeCell ref="B10:D10"/>
    <mergeCell ref="B11:D11"/>
    <mergeCell ref="B12:D12"/>
    <mergeCell ref="B13:D13"/>
    <mergeCell ref="B2:H2"/>
    <mergeCell ref="B6:D6"/>
    <mergeCell ref="J6:O6"/>
    <mergeCell ref="B7:D7"/>
    <mergeCell ref="B8:D8"/>
  </mergeCells>
  <pageMargins left="0.7" right="0.7" top="0.75" bottom="0.75" header="0.51180555555555496" footer="0.51180555555555496"/>
  <pageSetup paperSize="9" firstPageNumber="0"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U49"/>
  <sheetViews>
    <sheetView showGridLines="0" tabSelected="1" zoomScale="80" zoomScaleNormal="80" workbookViewId="0">
      <selection activeCell="S12" sqref="S12"/>
    </sheetView>
  </sheetViews>
  <sheetFormatPr defaultRowHeight="15"/>
  <cols>
    <col min="1" max="1025" width="8.7109375" customWidth="1"/>
  </cols>
  <sheetData>
    <row r="1" spans="1:21">
      <c r="A1" s="30"/>
      <c r="B1" s="63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</row>
    <row r="2" spans="1:21">
      <c r="A2" s="30"/>
      <c r="B2" s="63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</row>
    <row r="3" spans="1:21" ht="21.75" customHeight="1">
      <c r="A3" s="63"/>
      <c r="B3" s="63"/>
      <c r="C3" s="25" t="s">
        <v>31</v>
      </c>
      <c r="D3" s="25"/>
      <c r="E3" s="25"/>
      <c r="F3" s="25"/>
      <c r="G3" s="64" t="s">
        <v>25</v>
      </c>
      <c r="H3" s="65" t="s">
        <v>20</v>
      </c>
      <c r="I3" s="24" t="s">
        <v>32</v>
      </c>
      <c r="J3" s="24"/>
      <c r="K3" s="66"/>
      <c r="L3" s="66"/>
      <c r="M3" s="30"/>
      <c r="N3" s="30"/>
      <c r="O3" s="30"/>
      <c r="P3" s="30"/>
      <c r="Q3" s="30"/>
      <c r="R3" s="30"/>
      <c r="S3" s="30"/>
      <c r="T3" s="30"/>
      <c r="U3" s="30"/>
    </row>
    <row r="4" spans="1:21" ht="15" customHeight="1">
      <c r="A4" s="63"/>
      <c r="B4" s="63"/>
      <c r="C4" s="23" t="s">
        <v>33</v>
      </c>
      <c r="D4" s="23"/>
      <c r="E4" s="23"/>
      <c r="F4" s="23"/>
      <c r="G4" s="67">
        <f>'Burger Dário Matos de Sá'!G20</f>
        <v>1.7600000000000002</v>
      </c>
      <c r="H4" s="67">
        <f>'Burger Dário Matos de Sá'!C4</f>
        <v>2.8</v>
      </c>
      <c r="I4" s="22" t="s">
        <v>34</v>
      </c>
      <c r="J4" s="22"/>
      <c r="K4" s="68"/>
      <c r="L4" s="68"/>
      <c r="M4" s="30"/>
      <c r="N4" s="30"/>
      <c r="O4" s="30"/>
      <c r="P4" s="30"/>
      <c r="Q4" s="30"/>
      <c r="R4" s="30"/>
      <c r="S4" s="30"/>
      <c r="T4" s="30"/>
      <c r="U4" s="30"/>
    </row>
    <row r="5" spans="1:21" ht="15" customHeight="1">
      <c r="A5" s="63"/>
      <c r="B5" s="63"/>
      <c r="C5" s="21" t="s">
        <v>35</v>
      </c>
      <c r="D5" s="21"/>
      <c r="E5" s="21"/>
      <c r="F5" s="21"/>
      <c r="G5" s="67">
        <f>'Burger Vegetariano'!G20</f>
        <v>1.9699999999999998</v>
      </c>
      <c r="H5" s="67">
        <f>'Burger Vegetariano'!C4</f>
        <v>5.73</v>
      </c>
      <c r="I5" s="22"/>
      <c r="J5" s="22"/>
      <c r="K5" s="68"/>
      <c r="L5" s="68"/>
      <c r="M5" s="30"/>
      <c r="N5" s="30"/>
      <c r="O5" s="30"/>
      <c r="P5" s="30"/>
      <c r="Q5" s="30"/>
      <c r="R5" s="30"/>
      <c r="S5" s="30"/>
      <c r="T5" s="30"/>
      <c r="U5" s="30"/>
    </row>
    <row r="6" spans="1:21" ht="15" customHeight="1">
      <c r="A6" s="63"/>
      <c r="B6" s="63"/>
      <c r="C6" s="21" t="s">
        <v>36</v>
      </c>
      <c r="D6" s="21"/>
      <c r="E6" s="21"/>
      <c r="F6" s="21"/>
      <c r="G6" s="67">
        <f>'[1]Item #3'!I22</f>
        <v>0</v>
      </c>
      <c r="H6" s="67">
        <f>'[1]Item #3'!E7</f>
        <v>0</v>
      </c>
      <c r="I6" s="22"/>
      <c r="J6" s="22"/>
      <c r="K6" s="68"/>
      <c r="L6" s="68"/>
      <c r="M6" s="30"/>
      <c r="N6" s="30"/>
      <c r="O6" s="30"/>
      <c r="P6" s="30"/>
      <c r="Q6" s="30"/>
      <c r="R6" s="30"/>
      <c r="S6" s="30"/>
      <c r="T6" s="30"/>
      <c r="U6" s="30"/>
    </row>
    <row r="7" spans="1:21" ht="15" customHeight="1">
      <c r="A7" s="63"/>
      <c r="B7" s="63"/>
      <c r="C7" s="21" t="s">
        <v>37</v>
      </c>
      <c r="D7" s="21"/>
      <c r="E7" s="21"/>
      <c r="F7" s="21"/>
      <c r="G7" s="67">
        <f>'[1]Item #4'!I24</f>
        <v>0</v>
      </c>
      <c r="H7" s="67">
        <f>'[1]Item #4'!E7</f>
        <v>0</v>
      </c>
      <c r="I7" s="22"/>
      <c r="J7" s="22"/>
      <c r="K7" s="68"/>
      <c r="L7" s="68"/>
      <c r="M7" s="30"/>
      <c r="N7" s="30"/>
      <c r="O7" s="30"/>
      <c r="P7" s="30"/>
      <c r="Q7" s="30"/>
      <c r="R7" s="30"/>
      <c r="S7" s="30"/>
      <c r="T7" s="30"/>
      <c r="U7" s="30"/>
    </row>
    <row r="8" spans="1:21" ht="15" customHeight="1">
      <c r="A8" s="63"/>
      <c r="B8" s="63"/>
      <c r="C8" s="21" t="s">
        <v>38</v>
      </c>
      <c r="D8" s="21"/>
      <c r="E8" s="21"/>
      <c r="F8" s="21"/>
      <c r="G8" s="67">
        <f>'[1]Item #5'!I23</f>
        <v>0</v>
      </c>
      <c r="H8" s="67">
        <f>'[1]Item #5'!E7</f>
        <v>0</v>
      </c>
      <c r="I8" s="22"/>
      <c r="J8" s="22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</row>
    <row r="9" spans="1:21" ht="15" customHeight="1">
      <c r="A9" s="63"/>
      <c r="B9" s="63"/>
      <c r="C9" s="21" t="s">
        <v>39</v>
      </c>
      <c r="D9" s="21"/>
      <c r="E9" s="21"/>
      <c r="F9" s="21"/>
      <c r="G9" s="67">
        <f>'[1]Item #6'!I24</f>
        <v>0</v>
      </c>
      <c r="H9" s="67">
        <f>'[1]Item #6'!E7</f>
        <v>0</v>
      </c>
      <c r="I9" s="22"/>
      <c r="J9" s="22"/>
      <c r="K9" s="30"/>
      <c r="L9" s="30" t="s">
        <v>40</v>
      </c>
      <c r="M9" s="30"/>
      <c r="N9" s="30"/>
      <c r="O9" s="30"/>
      <c r="P9" s="30"/>
      <c r="Q9" s="30"/>
      <c r="R9" s="30"/>
      <c r="S9" s="30"/>
      <c r="T9" s="30"/>
      <c r="U9" s="30"/>
    </row>
    <row r="10" spans="1:21" ht="15.75" customHeight="1">
      <c r="A10" s="63"/>
      <c r="B10" s="63"/>
      <c r="C10" s="21" t="s">
        <v>41</v>
      </c>
      <c r="D10" s="21"/>
      <c r="E10" s="21"/>
      <c r="F10" s="21"/>
      <c r="G10" s="69">
        <f>'[1]Item #7'!I23</f>
        <v>0</v>
      </c>
      <c r="H10" s="69">
        <f>'[1]Item #7'!E7</f>
        <v>0</v>
      </c>
      <c r="I10" s="22"/>
      <c r="J10" s="22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</row>
    <row r="11" spans="1:21" ht="15" customHeight="1">
      <c r="A11" s="63"/>
      <c r="B11" s="63"/>
      <c r="C11" s="23" t="s">
        <v>42</v>
      </c>
      <c r="D11" s="23"/>
      <c r="E11" s="23"/>
      <c r="F11" s="23"/>
      <c r="G11" s="70"/>
      <c r="H11" s="70"/>
      <c r="I11" s="22" t="s">
        <v>43</v>
      </c>
      <c r="J11" s="22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</row>
    <row r="12" spans="1:21" ht="15" customHeight="1">
      <c r="A12" s="63"/>
      <c r="B12" s="63"/>
      <c r="C12" s="21" t="s">
        <v>44</v>
      </c>
      <c r="D12" s="21"/>
      <c r="E12" s="21"/>
      <c r="F12" s="21"/>
      <c r="G12" s="71"/>
      <c r="H12" s="71"/>
      <c r="I12" s="22"/>
      <c r="J12" s="22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</row>
    <row r="13" spans="1:21" ht="15" customHeight="1">
      <c r="A13" s="63"/>
      <c r="B13" s="63"/>
      <c r="C13" s="21" t="s">
        <v>36</v>
      </c>
      <c r="D13" s="21"/>
      <c r="E13" s="21"/>
      <c r="F13" s="21"/>
      <c r="G13" s="71"/>
      <c r="H13" s="71"/>
      <c r="I13" s="22"/>
      <c r="J13" s="22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</row>
    <row r="14" spans="1:21" ht="15" customHeight="1">
      <c r="A14" s="63"/>
      <c r="B14" s="63"/>
      <c r="C14" s="21" t="s">
        <v>37</v>
      </c>
      <c r="D14" s="21"/>
      <c r="E14" s="21"/>
      <c r="F14" s="21"/>
      <c r="G14" s="71"/>
      <c r="H14" s="71"/>
      <c r="I14" s="22"/>
      <c r="J14" s="22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</row>
    <row r="15" spans="1:21" ht="15" customHeight="1">
      <c r="A15" s="63"/>
      <c r="B15" s="63"/>
      <c r="C15" s="21" t="s">
        <v>38</v>
      </c>
      <c r="D15" s="21"/>
      <c r="E15" s="21"/>
      <c r="F15" s="21"/>
      <c r="G15" s="71"/>
      <c r="H15" s="71"/>
      <c r="I15" s="22"/>
      <c r="J15" s="22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</row>
    <row r="16" spans="1:21" ht="15" customHeight="1">
      <c r="A16" s="63"/>
      <c r="B16" s="63"/>
      <c r="C16" s="21" t="s">
        <v>39</v>
      </c>
      <c r="D16" s="21"/>
      <c r="E16" s="21"/>
      <c r="F16" s="21"/>
      <c r="G16" s="71"/>
      <c r="H16" s="71"/>
      <c r="I16" s="22"/>
      <c r="J16" s="22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</row>
    <row r="17" spans="1:21" ht="15" customHeight="1">
      <c r="A17" s="63"/>
      <c r="B17" s="63"/>
      <c r="C17" s="21" t="s">
        <v>41</v>
      </c>
      <c r="D17" s="21"/>
      <c r="E17" s="21"/>
      <c r="F17" s="21"/>
      <c r="G17" s="71"/>
      <c r="H17" s="71"/>
      <c r="I17" s="22"/>
      <c r="J17" s="22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</row>
    <row r="18" spans="1:21" ht="15" customHeight="1">
      <c r="A18" s="63"/>
      <c r="B18" s="63"/>
      <c r="C18" s="21" t="s">
        <v>45</v>
      </c>
      <c r="D18" s="21"/>
      <c r="E18" s="21"/>
      <c r="F18" s="21"/>
      <c r="G18" s="71"/>
      <c r="H18" s="71"/>
      <c r="I18" s="22"/>
      <c r="J18" s="22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</row>
    <row r="19" spans="1:21" ht="15" customHeight="1">
      <c r="A19" s="63"/>
      <c r="B19" s="63"/>
      <c r="C19" s="21" t="s">
        <v>46</v>
      </c>
      <c r="D19" s="21"/>
      <c r="E19" s="21"/>
      <c r="F19" s="21"/>
      <c r="G19" s="71"/>
      <c r="H19" s="71"/>
      <c r="I19" s="22"/>
      <c r="J19" s="22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</row>
    <row r="20" spans="1:21" ht="15.75" customHeight="1">
      <c r="A20" s="63"/>
      <c r="B20" s="63"/>
      <c r="C20" s="21" t="s">
        <v>47</v>
      </c>
      <c r="D20" s="21"/>
      <c r="E20" s="21"/>
      <c r="F20" s="21"/>
      <c r="G20" s="72"/>
      <c r="H20" s="72"/>
      <c r="I20" s="22"/>
      <c r="J20" s="22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</row>
    <row r="21" spans="1:21" ht="15.75" customHeight="1">
      <c r="A21" s="63"/>
      <c r="B21" s="63"/>
      <c r="C21" s="23" t="s">
        <v>48</v>
      </c>
      <c r="D21" s="23"/>
      <c r="E21" s="23"/>
      <c r="F21" s="23"/>
      <c r="G21" s="73">
        <f>'[1]Item especial'!I30</f>
        <v>0</v>
      </c>
      <c r="H21" s="73">
        <f>'[1]Item especial'!E8</f>
        <v>0.1</v>
      </c>
      <c r="I21" s="22" t="s">
        <v>48</v>
      </c>
      <c r="J21" s="22"/>
      <c r="K21" s="30"/>
      <c r="L21" s="30"/>
      <c r="M21" s="20" t="s">
        <v>49</v>
      </c>
      <c r="N21" s="20"/>
      <c r="O21" s="20"/>
      <c r="P21" s="30"/>
      <c r="Q21" s="30"/>
      <c r="R21" s="30"/>
      <c r="S21" s="30"/>
      <c r="T21" s="30"/>
      <c r="U21" s="30"/>
    </row>
    <row r="22" spans="1:21" ht="15" customHeight="1">
      <c r="A22" s="63"/>
      <c r="B22" s="63"/>
      <c r="C22" s="21" t="s">
        <v>42</v>
      </c>
      <c r="D22" s="21"/>
      <c r="E22" s="21"/>
      <c r="F22" s="21"/>
      <c r="G22" s="43"/>
      <c r="H22" s="43"/>
      <c r="I22" s="22" t="s">
        <v>50</v>
      </c>
      <c r="J22" s="22"/>
      <c r="K22" s="30"/>
      <c r="L22" s="30"/>
      <c r="M22" s="20"/>
      <c r="N22" s="20"/>
      <c r="O22" s="20"/>
      <c r="P22" s="30"/>
      <c r="Q22" s="30"/>
      <c r="R22" s="30"/>
      <c r="S22" s="30"/>
      <c r="T22" s="30"/>
      <c r="U22" s="30"/>
    </row>
    <row r="23" spans="1:21" ht="15" customHeight="1">
      <c r="A23" s="63"/>
      <c r="B23" s="63"/>
      <c r="C23" s="21" t="s">
        <v>44</v>
      </c>
      <c r="D23" s="21"/>
      <c r="E23" s="21"/>
      <c r="F23" s="21"/>
      <c r="G23" s="46"/>
      <c r="H23" s="46"/>
      <c r="I23" s="22"/>
      <c r="J23" s="22"/>
      <c r="K23" s="30"/>
      <c r="L23" s="30"/>
      <c r="M23" s="20"/>
      <c r="N23" s="20"/>
      <c r="O23" s="20"/>
      <c r="P23" s="30"/>
      <c r="Q23" s="30"/>
      <c r="R23" s="30"/>
      <c r="S23" s="30"/>
      <c r="T23" s="30"/>
      <c r="U23" s="30"/>
    </row>
    <row r="24" spans="1:21" ht="15" customHeight="1">
      <c r="A24" s="30"/>
      <c r="B24" s="63"/>
      <c r="C24" s="21" t="s">
        <v>36</v>
      </c>
      <c r="D24" s="21"/>
      <c r="E24" s="21"/>
      <c r="F24" s="21"/>
      <c r="G24" s="46"/>
      <c r="H24" s="46"/>
      <c r="I24" s="22"/>
      <c r="J24" s="22"/>
      <c r="K24" s="30"/>
      <c r="L24" s="30"/>
      <c r="M24" s="20"/>
      <c r="N24" s="20"/>
      <c r="O24" s="20"/>
      <c r="P24" s="30"/>
      <c r="Q24" s="30"/>
      <c r="R24" s="30"/>
      <c r="S24" s="30"/>
      <c r="T24" s="30"/>
      <c r="U24" s="30"/>
    </row>
    <row r="25" spans="1:21" ht="15" customHeight="1">
      <c r="A25" s="30"/>
      <c r="B25" s="63"/>
      <c r="C25" s="21" t="s">
        <v>37</v>
      </c>
      <c r="D25" s="21"/>
      <c r="E25" s="21"/>
      <c r="F25" s="21"/>
      <c r="G25" s="46"/>
      <c r="H25" s="46"/>
      <c r="I25" s="22"/>
      <c r="J25" s="22"/>
      <c r="K25" s="30"/>
      <c r="L25" s="30"/>
      <c r="M25" s="20"/>
      <c r="N25" s="20"/>
      <c r="O25" s="20"/>
      <c r="P25" s="30"/>
      <c r="Q25" s="30"/>
      <c r="R25" s="30"/>
      <c r="S25" s="30"/>
      <c r="T25" s="30"/>
      <c r="U25" s="30"/>
    </row>
    <row r="26" spans="1:21" ht="15.75" customHeight="1">
      <c r="A26" s="30"/>
      <c r="B26" s="63"/>
      <c r="C26" s="21" t="s">
        <v>38</v>
      </c>
      <c r="D26" s="21"/>
      <c r="E26" s="21"/>
      <c r="F26" s="21"/>
      <c r="G26" s="46"/>
      <c r="H26" s="46"/>
      <c r="I26" s="22"/>
      <c r="J26" s="22"/>
      <c r="K26" s="30"/>
      <c r="L26" s="30"/>
      <c r="M26" s="20"/>
      <c r="N26" s="20"/>
      <c r="O26" s="20"/>
      <c r="P26" s="30"/>
      <c r="Q26" s="30"/>
      <c r="R26" s="30"/>
      <c r="S26" s="30"/>
      <c r="T26" s="30"/>
      <c r="U26" s="30"/>
    </row>
    <row r="27" spans="1:21" ht="15.75" customHeight="1">
      <c r="A27" s="30"/>
      <c r="B27" s="63"/>
      <c r="C27" s="21" t="s">
        <v>39</v>
      </c>
      <c r="D27" s="21"/>
      <c r="E27" s="21"/>
      <c r="F27" s="21"/>
      <c r="G27" s="46"/>
      <c r="H27" s="46"/>
      <c r="I27" s="22"/>
      <c r="J27" s="22"/>
      <c r="K27" s="30"/>
      <c r="L27" s="30"/>
      <c r="M27" s="20"/>
      <c r="N27" s="20"/>
      <c r="O27" s="20"/>
      <c r="P27" s="74" t="s">
        <v>51</v>
      </c>
      <c r="Q27" s="30"/>
      <c r="R27" s="30"/>
      <c r="S27" s="30"/>
      <c r="T27" s="30"/>
      <c r="U27" s="30"/>
    </row>
    <row r="28" spans="1:21" ht="15.75" customHeight="1">
      <c r="A28" s="30"/>
      <c r="B28" s="63"/>
      <c r="C28" s="21" t="s">
        <v>41</v>
      </c>
      <c r="D28" s="21"/>
      <c r="E28" s="21"/>
      <c r="F28" s="21"/>
      <c r="G28" s="46"/>
      <c r="H28" s="46"/>
      <c r="I28" s="22"/>
      <c r="J28" s="22"/>
      <c r="K28" s="30"/>
      <c r="L28" s="30"/>
      <c r="M28" s="20"/>
      <c r="N28" s="20"/>
      <c r="O28" s="20"/>
      <c r="P28" s="30"/>
      <c r="Q28" s="30"/>
      <c r="R28" s="30"/>
      <c r="S28" s="30"/>
      <c r="T28" s="30"/>
      <c r="U28" s="30"/>
    </row>
    <row r="29" spans="1:21" ht="15" customHeight="1">
      <c r="A29" s="30"/>
      <c r="B29" s="63"/>
      <c r="C29" s="21" t="s">
        <v>45</v>
      </c>
      <c r="D29" s="21"/>
      <c r="E29" s="21"/>
      <c r="F29" s="21"/>
      <c r="G29" s="46"/>
      <c r="H29" s="46"/>
      <c r="I29" s="22"/>
      <c r="J29" s="22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</row>
    <row r="30" spans="1:21" ht="15" customHeight="1">
      <c r="A30" s="30"/>
      <c r="B30" s="63"/>
      <c r="C30" s="21" t="s">
        <v>46</v>
      </c>
      <c r="D30" s="21"/>
      <c r="E30" s="21"/>
      <c r="F30" s="21"/>
      <c r="G30" s="46"/>
      <c r="H30" s="46"/>
      <c r="I30" s="22"/>
      <c r="J30" s="22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</row>
    <row r="31" spans="1:21" ht="15" customHeight="1">
      <c r="A31" s="30"/>
      <c r="B31" s="63"/>
      <c r="C31" s="21" t="s">
        <v>47</v>
      </c>
      <c r="D31" s="21"/>
      <c r="E31" s="21"/>
      <c r="F31" s="21"/>
      <c r="G31" s="46"/>
      <c r="H31" s="46"/>
      <c r="I31" s="22"/>
      <c r="J31" s="22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</row>
    <row r="32" spans="1:21" ht="15" customHeight="1">
      <c r="A32" s="30"/>
      <c r="B32" s="63"/>
      <c r="C32" s="21" t="s">
        <v>52</v>
      </c>
      <c r="D32" s="21"/>
      <c r="E32" s="21"/>
      <c r="F32" s="21"/>
      <c r="G32" s="46"/>
      <c r="H32" s="46"/>
      <c r="I32" s="22"/>
      <c r="J32" s="22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</row>
    <row r="33" spans="1:21" ht="15.75" customHeight="1">
      <c r="A33" s="30"/>
      <c r="B33" s="63"/>
      <c r="C33" s="19" t="s">
        <v>53</v>
      </c>
      <c r="D33" s="19"/>
      <c r="E33" s="19"/>
      <c r="F33" s="19"/>
      <c r="G33" s="50"/>
      <c r="H33" s="50"/>
      <c r="I33" s="22"/>
      <c r="J33" s="22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</row>
    <row r="34" spans="1:21" ht="15" customHeight="1">
      <c r="A34" s="30"/>
      <c r="B34" s="63"/>
      <c r="C34" s="23" t="s">
        <v>54</v>
      </c>
      <c r="D34" s="23"/>
      <c r="E34" s="23"/>
      <c r="F34" s="23"/>
      <c r="G34" s="75"/>
      <c r="H34" s="75"/>
      <c r="I34" s="18" t="s">
        <v>55</v>
      </c>
      <c r="J34" s="18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</row>
    <row r="35" spans="1:21" ht="15.75" customHeight="1">
      <c r="A35" s="30"/>
      <c r="B35" s="63"/>
      <c r="C35" s="1" t="s">
        <v>56</v>
      </c>
      <c r="D35" s="1"/>
      <c r="E35" s="1"/>
      <c r="F35" s="1"/>
      <c r="G35" s="46"/>
      <c r="H35" s="46"/>
      <c r="I35" s="18"/>
      <c r="J35" s="18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</row>
    <row r="36" spans="1:21" ht="15.75" customHeight="1">
      <c r="A36" s="30"/>
      <c r="B36" s="63"/>
      <c r="C36" s="17" t="s">
        <v>57</v>
      </c>
      <c r="D36" s="17"/>
      <c r="E36" s="17"/>
      <c r="F36" s="17"/>
      <c r="G36" s="76"/>
      <c r="H36" s="76"/>
      <c r="I36" s="18"/>
      <c r="J36" s="18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</row>
    <row r="37" spans="1:21" ht="15" customHeight="1">
      <c r="A37" s="30"/>
      <c r="B37" s="63"/>
      <c r="C37" s="23" t="s">
        <v>58</v>
      </c>
      <c r="D37" s="23"/>
      <c r="E37" s="23"/>
      <c r="F37" s="23"/>
      <c r="G37" s="75"/>
      <c r="H37" s="75"/>
      <c r="I37" s="22" t="s">
        <v>59</v>
      </c>
      <c r="J37" s="22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</row>
    <row r="38" spans="1:21" ht="15" customHeight="1">
      <c r="A38" s="30"/>
      <c r="B38" s="63"/>
      <c r="C38" s="1" t="s">
        <v>60</v>
      </c>
      <c r="D38" s="1"/>
      <c r="E38" s="1"/>
      <c r="F38" s="1"/>
      <c r="G38" s="46"/>
      <c r="H38" s="46"/>
      <c r="I38" s="22"/>
      <c r="J38" s="22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</row>
    <row r="39" spans="1:21" ht="15" customHeight="1">
      <c r="A39" s="30"/>
      <c r="B39" s="63"/>
      <c r="C39" s="21" t="s">
        <v>61</v>
      </c>
      <c r="D39" s="21"/>
      <c r="E39" s="21"/>
      <c r="F39" s="21"/>
      <c r="G39" s="46"/>
      <c r="H39" s="46"/>
      <c r="I39" s="22"/>
      <c r="J39" s="22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</row>
    <row r="40" spans="1:21" ht="15.75" customHeight="1">
      <c r="A40" s="30"/>
      <c r="B40" s="63"/>
      <c r="C40" s="19" t="s">
        <v>62</v>
      </c>
      <c r="D40" s="19"/>
      <c r="E40" s="19"/>
      <c r="F40" s="19"/>
      <c r="G40" s="77"/>
      <c r="H40" s="77"/>
      <c r="I40" s="22"/>
      <c r="J40" s="22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</row>
    <row r="41" spans="1:21" ht="15" customHeight="1">
      <c r="A41" s="30"/>
      <c r="B41" s="63"/>
      <c r="C41" s="23" t="s">
        <v>63</v>
      </c>
      <c r="D41" s="23"/>
      <c r="E41" s="23"/>
      <c r="F41" s="23"/>
      <c r="G41" s="43"/>
      <c r="H41" s="43"/>
      <c r="I41" s="18" t="s">
        <v>64</v>
      </c>
      <c r="J41" s="18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</row>
    <row r="42" spans="1:21" ht="15" customHeight="1">
      <c r="A42" s="30"/>
      <c r="B42" s="63"/>
      <c r="C42" s="21" t="s">
        <v>65</v>
      </c>
      <c r="D42" s="21"/>
      <c r="E42" s="21"/>
      <c r="F42" s="21"/>
      <c r="G42" s="46"/>
      <c r="H42" s="46"/>
      <c r="I42" s="18"/>
      <c r="J42" s="18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</row>
    <row r="43" spans="1:21" ht="15" customHeight="1">
      <c r="A43" s="30"/>
      <c r="B43" s="63"/>
      <c r="C43" s="21" t="s">
        <v>66</v>
      </c>
      <c r="D43" s="21"/>
      <c r="E43" s="21"/>
      <c r="F43" s="21"/>
      <c r="G43" s="46"/>
      <c r="H43" s="46"/>
      <c r="I43" s="18"/>
      <c r="J43" s="18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</row>
    <row r="44" spans="1:21" ht="15.75" customHeight="1">
      <c r="A44" s="30"/>
      <c r="B44" s="63"/>
      <c r="C44" s="16" t="s">
        <v>67</v>
      </c>
      <c r="D44" s="16"/>
      <c r="E44" s="16"/>
      <c r="F44" s="16"/>
      <c r="G44" s="78"/>
      <c r="H44" s="78"/>
      <c r="I44" s="18"/>
      <c r="J44" s="18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</row>
    <row r="45" spans="1:21" ht="15" customHeight="1">
      <c r="A45" s="30"/>
      <c r="B45" s="63"/>
      <c r="C45" s="15" t="s">
        <v>68</v>
      </c>
      <c r="D45" s="15"/>
      <c r="E45" s="15"/>
      <c r="F45" s="15"/>
      <c r="G45" s="79"/>
      <c r="H45" s="79"/>
      <c r="I45" s="89" t="s">
        <v>69</v>
      </c>
      <c r="J45" s="89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</row>
    <row r="46" spans="1:21" ht="15" customHeight="1">
      <c r="A46" s="30"/>
      <c r="B46" s="63"/>
      <c r="C46" s="21" t="s">
        <v>70</v>
      </c>
      <c r="D46" s="21"/>
      <c r="E46" s="21"/>
      <c r="F46" s="21"/>
      <c r="G46" s="46"/>
      <c r="H46" s="46"/>
      <c r="I46" s="89"/>
      <c r="J46" s="89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</row>
    <row r="47" spans="1:21" ht="15" customHeight="1">
      <c r="A47" s="30"/>
      <c r="B47" s="63"/>
      <c r="C47" s="21" t="s">
        <v>71</v>
      </c>
      <c r="D47" s="21"/>
      <c r="E47" s="21"/>
      <c r="F47" s="21"/>
      <c r="G47" s="46"/>
      <c r="H47" s="46"/>
      <c r="I47" s="89"/>
      <c r="J47" s="89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</row>
    <row r="48" spans="1:21" ht="15" customHeight="1">
      <c r="A48" s="30"/>
      <c r="B48" s="63"/>
      <c r="C48" s="21" t="s">
        <v>72</v>
      </c>
      <c r="D48" s="21"/>
      <c r="E48" s="21"/>
      <c r="F48" s="21"/>
      <c r="G48" s="46"/>
      <c r="H48" s="46"/>
      <c r="I48" s="89"/>
      <c r="J48" s="89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</row>
    <row r="49" spans="1:21" ht="15.75" customHeight="1">
      <c r="A49" s="30"/>
      <c r="B49" s="63"/>
      <c r="C49" s="21" t="s">
        <v>73</v>
      </c>
      <c r="D49" s="21"/>
      <c r="E49" s="21"/>
      <c r="F49" s="21"/>
      <c r="G49" s="78"/>
      <c r="H49" s="78"/>
      <c r="I49" s="89"/>
      <c r="J49" s="89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</row>
  </sheetData>
  <mergeCells count="57">
    <mergeCell ref="C45:F45"/>
    <mergeCell ref="I45:J49"/>
    <mergeCell ref="C46:F46"/>
    <mergeCell ref="C47:F47"/>
    <mergeCell ref="C48:F48"/>
    <mergeCell ref="C49:F49"/>
    <mergeCell ref="C41:F41"/>
    <mergeCell ref="I41:J44"/>
    <mergeCell ref="C42:F42"/>
    <mergeCell ref="C43:F43"/>
    <mergeCell ref="C44:F44"/>
    <mergeCell ref="C34:F34"/>
    <mergeCell ref="I34:J36"/>
    <mergeCell ref="C35:F35"/>
    <mergeCell ref="C36:F36"/>
    <mergeCell ref="C37:F37"/>
    <mergeCell ref="I37:J40"/>
    <mergeCell ref="C38:F38"/>
    <mergeCell ref="C39:F39"/>
    <mergeCell ref="C40:F40"/>
    <mergeCell ref="C21:F21"/>
    <mergeCell ref="I21:J21"/>
    <mergeCell ref="M21:O28"/>
    <mergeCell ref="C22:F22"/>
    <mergeCell ref="I22:J33"/>
    <mergeCell ref="C23:F23"/>
    <mergeCell ref="C24:F24"/>
    <mergeCell ref="C25:F25"/>
    <mergeCell ref="C26:F26"/>
    <mergeCell ref="C27:F27"/>
    <mergeCell ref="C28:F28"/>
    <mergeCell ref="C29:F29"/>
    <mergeCell ref="C30:F30"/>
    <mergeCell ref="C31:F31"/>
    <mergeCell ref="C32:F32"/>
    <mergeCell ref="C33:F33"/>
    <mergeCell ref="C11:F11"/>
    <mergeCell ref="I11:J20"/>
    <mergeCell ref="C12:F12"/>
    <mergeCell ref="C13:F13"/>
    <mergeCell ref="C14:F14"/>
    <mergeCell ref="C15:F15"/>
    <mergeCell ref="C16:F16"/>
    <mergeCell ref="C17:F17"/>
    <mergeCell ref="C18:F18"/>
    <mergeCell ref="C19:F19"/>
    <mergeCell ref="C20:F20"/>
    <mergeCell ref="C3:F3"/>
    <mergeCell ref="I3:J3"/>
    <mergeCell ref="C4:F4"/>
    <mergeCell ref="I4:J10"/>
    <mergeCell ref="C5:F5"/>
    <mergeCell ref="C6:F6"/>
    <mergeCell ref="C7:F7"/>
    <mergeCell ref="C8:F8"/>
    <mergeCell ref="C9:F9"/>
    <mergeCell ref="C10:F10"/>
  </mergeCells>
  <pageMargins left="0.7" right="0.7" top="0.75" bottom="0.75" header="0.51180555555555496" footer="0.51180555555555496"/>
  <pageSetup paperSize="9" firstPageNumber="0" orientation="portrait" horizontalDpi="300" verticalDpi="30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2:AMK37"/>
  <sheetViews>
    <sheetView showGridLines="0" zoomScale="80" zoomScaleNormal="80" workbookViewId="0">
      <selection activeCell="B2" sqref="B2:H2"/>
    </sheetView>
  </sheetViews>
  <sheetFormatPr defaultRowHeight="15"/>
  <cols>
    <col min="1" max="1" width="9.140625" style="33" customWidth="1"/>
    <col min="2" max="2" width="11.42578125" style="33"/>
    <col min="3" max="6" width="9.140625" style="33" customWidth="1"/>
    <col min="7" max="7" width="13.140625" style="33" customWidth="1"/>
    <col min="8" max="8" width="12.28515625" style="33" customWidth="1"/>
    <col min="9" max="1025" width="9.140625" style="33" customWidth="1"/>
  </cols>
  <sheetData>
    <row r="2" spans="2:8" ht="30.75" customHeight="1">
      <c r="B2" s="5" t="s">
        <v>33</v>
      </c>
      <c r="C2" s="5"/>
      <c r="D2" s="5"/>
      <c r="E2" s="5"/>
      <c r="F2" s="5"/>
      <c r="G2" s="5"/>
      <c r="H2" s="5"/>
    </row>
    <row r="3" spans="2:8">
      <c r="B3" s="34" t="s">
        <v>19</v>
      </c>
      <c r="C3" s="35">
        <v>1</v>
      </c>
    </row>
    <row r="4" spans="2:8">
      <c r="B4" s="36" t="s">
        <v>20</v>
      </c>
      <c r="C4" s="37">
        <v>2.8</v>
      </c>
    </row>
    <row r="5" spans="2:8">
      <c r="B5" s="38" t="s">
        <v>21</v>
      </c>
      <c r="C5" s="39">
        <f>C4*(1-0.23)</f>
        <v>2.1559999999999997</v>
      </c>
    </row>
    <row r="6" spans="2:8" ht="15.75" customHeight="1">
      <c r="B6" s="4" t="s">
        <v>22</v>
      </c>
      <c r="C6" s="4"/>
      <c r="D6" s="4"/>
      <c r="E6" s="40" t="s">
        <v>23</v>
      </c>
      <c r="F6" s="40" t="s">
        <v>24</v>
      </c>
      <c r="G6" s="40" t="s">
        <v>25</v>
      </c>
      <c r="H6" s="41" t="s">
        <v>26</v>
      </c>
    </row>
    <row r="7" spans="2:8" ht="15" customHeight="1">
      <c r="B7" s="2" t="s">
        <v>74</v>
      </c>
      <c r="C7" s="2"/>
      <c r="D7" s="2"/>
      <c r="E7" s="42">
        <v>1</v>
      </c>
      <c r="F7" s="42" t="s">
        <v>75</v>
      </c>
      <c r="G7" s="43">
        <v>0.25</v>
      </c>
      <c r="H7" s="44"/>
    </row>
    <row r="8" spans="2:8" ht="15" customHeight="1">
      <c r="B8" s="1" t="s">
        <v>76</v>
      </c>
      <c r="C8" s="1"/>
      <c r="D8" s="1"/>
      <c r="E8" s="45">
        <v>0.15</v>
      </c>
      <c r="F8" s="45" t="s">
        <v>77</v>
      </c>
      <c r="G8" s="46">
        <v>0.9</v>
      </c>
      <c r="H8" s="47"/>
    </row>
    <row r="9" spans="2:8" ht="15" customHeight="1">
      <c r="B9" s="1" t="s">
        <v>78</v>
      </c>
      <c r="C9" s="1"/>
      <c r="D9" s="1"/>
      <c r="E9" s="45">
        <v>0.02</v>
      </c>
      <c r="F9" s="45" t="s">
        <v>77</v>
      </c>
      <c r="G9" s="46">
        <v>0.3</v>
      </c>
      <c r="H9" s="47"/>
    </row>
    <row r="10" spans="2:8" ht="15" customHeight="1">
      <c r="B10" s="1" t="s">
        <v>79</v>
      </c>
      <c r="C10" s="1"/>
      <c r="D10" s="1"/>
      <c r="E10" s="45">
        <v>2</v>
      </c>
      <c r="F10" s="45" t="s">
        <v>75</v>
      </c>
      <c r="G10" s="46">
        <v>0.05</v>
      </c>
      <c r="H10" s="48" t="s">
        <v>80</v>
      </c>
    </row>
    <row r="11" spans="2:8" ht="15" customHeight="1">
      <c r="B11" s="1" t="s">
        <v>81</v>
      </c>
      <c r="C11" s="1"/>
      <c r="D11" s="1"/>
      <c r="E11" s="45" t="s">
        <v>82</v>
      </c>
      <c r="F11" s="45"/>
      <c r="G11" s="46">
        <v>0.05</v>
      </c>
      <c r="H11" s="47"/>
    </row>
    <row r="12" spans="2:8" ht="15" customHeight="1">
      <c r="B12" s="1" t="s">
        <v>83</v>
      </c>
      <c r="C12" s="1"/>
      <c r="D12" s="1"/>
      <c r="E12" s="45" t="s">
        <v>82</v>
      </c>
      <c r="F12" s="45"/>
      <c r="G12" s="46">
        <v>7.0000000000000007E-2</v>
      </c>
      <c r="H12" s="47"/>
    </row>
    <row r="13" spans="2:8" ht="15" customHeight="1">
      <c r="B13" s="1" t="s">
        <v>84</v>
      </c>
      <c r="C13" s="1"/>
      <c r="D13" s="1"/>
      <c r="E13" s="45" t="s">
        <v>82</v>
      </c>
      <c r="F13" s="45"/>
      <c r="G13" s="46">
        <v>0.14000000000000001</v>
      </c>
      <c r="H13" s="47"/>
    </row>
    <row r="14" spans="2:8">
      <c r="B14" s="1"/>
      <c r="C14" s="1"/>
      <c r="D14" s="1"/>
      <c r="E14" s="45"/>
      <c r="F14" s="45"/>
      <c r="G14" s="46"/>
      <c r="H14" s="47"/>
    </row>
    <row r="15" spans="2:8">
      <c r="B15" s="1"/>
      <c r="C15" s="1"/>
      <c r="D15" s="1"/>
      <c r="E15" s="45"/>
      <c r="F15" s="45"/>
      <c r="G15" s="46"/>
      <c r="H15" s="47"/>
    </row>
    <row r="16" spans="2:8">
      <c r="B16" s="1"/>
      <c r="C16" s="1"/>
      <c r="D16" s="1"/>
      <c r="E16" s="45"/>
      <c r="F16" s="45"/>
      <c r="G16" s="46"/>
      <c r="H16" s="47"/>
    </row>
    <row r="17" spans="2:8">
      <c r="B17" s="1"/>
      <c r="C17" s="1"/>
      <c r="D17" s="1"/>
      <c r="E17" s="45"/>
      <c r="F17" s="45"/>
      <c r="G17" s="46"/>
      <c r="H17" s="47"/>
    </row>
    <row r="18" spans="2:8">
      <c r="B18" s="1"/>
      <c r="C18" s="1"/>
      <c r="D18" s="1"/>
      <c r="E18" s="45"/>
      <c r="F18" s="45"/>
      <c r="G18" s="46"/>
      <c r="H18" s="47"/>
    </row>
    <row r="19" spans="2:8">
      <c r="B19" s="29"/>
      <c r="C19" s="29"/>
      <c r="D19" s="29"/>
      <c r="E19" s="49"/>
      <c r="F19" s="49"/>
      <c r="G19" s="50"/>
      <c r="H19" s="51"/>
    </row>
    <row r="20" spans="2:8" ht="15" customHeight="1">
      <c r="B20" s="28" t="s">
        <v>28</v>
      </c>
      <c r="C20" s="28"/>
      <c r="D20" s="28"/>
      <c r="E20" s="28"/>
      <c r="F20" s="28"/>
      <c r="G20" s="52">
        <f>SUM(G7:G19)</f>
        <v>1.7600000000000002</v>
      </c>
    </row>
    <row r="21" spans="2:8" ht="15" customHeight="1">
      <c r="B21" s="27" t="s">
        <v>29</v>
      </c>
      <c r="C21" s="27"/>
      <c r="D21" s="27"/>
      <c r="E21" s="27"/>
      <c r="F21" s="27"/>
      <c r="G21" s="53">
        <f>C4-G20</f>
        <v>1.0399999999999996</v>
      </c>
    </row>
    <row r="23" spans="2:8" ht="15.75" customHeight="1">
      <c r="B23" s="26" t="s">
        <v>30</v>
      </c>
      <c r="C23" s="26"/>
      <c r="D23" s="26"/>
      <c r="E23" s="26"/>
      <c r="F23" s="26"/>
      <c r="G23" s="26"/>
    </row>
    <row r="24" spans="2:8">
      <c r="B24" s="54"/>
      <c r="C24" s="55"/>
      <c r="D24" s="55"/>
      <c r="E24" s="55"/>
      <c r="F24" s="55"/>
      <c r="G24" s="56"/>
    </row>
    <row r="25" spans="2:8">
      <c r="B25" s="57"/>
      <c r="C25" s="58"/>
      <c r="D25" s="58"/>
      <c r="E25" s="58"/>
      <c r="F25" s="58"/>
      <c r="G25" s="59"/>
    </row>
    <row r="26" spans="2:8">
      <c r="B26" s="57"/>
      <c r="C26" s="58"/>
      <c r="D26" s="58"/>
      <c r="E26" s="58"/>
      <c r="F26" s="58"/>
      <c r="G26" s="59"/>
    </row>
    <row r="27" spans="2:8">
      <c r="B27" s="57"/>
      <c r="C27" s="58"/>
      <c r="D27" s="58"/>
      <c r="E27" s="58"/>
      <c r="F27" s="58"/>
      <c r="G27" s="59"/>
    </row>
    <row r="28" spans="2:8">
      <c r="B28" s="57"/>
      <c r="C28" s="58"/>
      <c r="D28" s="58"/>
      <c r="E28" s="58"/>
      <c r="F28" s="58"/>
      <c r="G28" s="59"/>
    </row>
    <row r="29" spans="2:8">
      <c r="B29" s="57"/>
      <c r="C29" s="58"/>
      <c r="D29" s="58"/>
      <c r="E29" s="58"/>
      <c r="F29" s="58"/>
      <c r="G29" s="59"/>
    </row>
    <row r="30" spans="2:8">
      <c r="B30" s="57"/>
      <c r="C30" s="58"/>
      <c r="D30" s="58"/>
      <c r="E30" s="58"/>
      <c r="F30" s="58"/>
      <c r="G30" s="59"/>
    </row>
    <row r="31" spans="2:8">
      <c r="B31" s="57"/>
      <c r="C31" s="58"/>
      <c r="D31" s="58"/>
      <c r="E31" s="58"/>
      <c r="F31" s="58"/>
      <c r="G31" s="59"/>
    </row>
    <row r="32" spans="2:8">
      <c r="B32" s="57"/>
      <c r="C32" s="58"/>
      <c r="D32" s="58"/>
      <c r="E32" s="58"/>
      <c r="F32" s="58"/>
      <c r="G32" s="59"/>
    </row>
    <row r="33" spans="2:7">
      <c r="B33" s="57"/>
      <c r="C33" s="58"/>
      <c r="D33" s="58"/>
      <c r="E33" s="58"/>
      <c r="F33" s="58"/>
      <c r="G33" s="59"/>
    </row>
    <row r="34" spans="2:7">
      <c r="B34" s="57"/>
      <c r="C34" s="58"/>
      <c r="D34" s="58"/>
      <c r="E34" s="58"/>
      <c r="F34" s="58"/>
      <c r="G34" s="59"/>
    </row>
    <row r="35" spans="2:7">
      <c r="B35" s="57"/>
      <c r="C35" s="58"/>
      <c r="D35" s="58"/>
      <c r="E35" s="58"/>
      <c r="F35" s="58"/>
      <c r="G35" s="59"/>
    </row>
    <row r="36" spans="2:7">
      <c r="B36" s="57"/>
      <c r="C36" s="58"/>
      <c r="D36" s="58"/>
      <c r="E36" s="58"/>
      <c r="F36" s="58"/>
      <c r="G36" s="59"/>
    </row>
    <row r="37" spans="2:7">
      <c r="B37" s="60"/>
      <c r="C37" s="61"/>
      <c r="D37" s="61"/>
      <c r="E37" s="61"/>
      <c r="F37" s="61"/>
      <c r="G37" s="62"/>
    </row>
  </sheetData>
  <mergeCells count="18">
    <mergeCell ref="B20:F20"/>
    <mergeCell ref="B21:F21"/>
    <mergeCell ref="B23:G23"/>
    <mergeCell ref="B15:D15"/>
    <mergeCell ref="B16:D16"/>
    <mergeCell ref="B17:D17"/>
    <mergeCell ref="B18:D18"/>
    <mergeCell ref="B19:D19"/>
    <mergeCell ref="B10:D10"/>
    <mergeCell ref="B11:D11"/>
    <mergeCell ref="B12:D12"/>
    <mergeCell ref="B13:D13"/>
    <mergeCell ref="B14:D14"/>
    <mergeCell ref="B2:H2"/>
    <mergeCell ref="B6:D6"/>
    <mergeCell ref="B7:D7"/>
    <mergeCell ref="B8:D8"/>
    <mergeCell ref="B9:D9"/>
  </mergeCells>
  <pageMargins left="0.7" right="0.7" top="0.75" bottom="0.75" header="0.51180555555555496" footer="0.51180555555555496"/>
  <pageSetup paperSize="9" firstPageNumber="0" orientation="portrait" horizontalDpi="300" verticalDpi="30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2:AMK37"/>
  <sheetViews>
    <sheetView showGridLines="0" zoomScale="80" zoomScaleNormal="80" workbookViewId="0">
      <selection activeCell="B2" sqref="B2:H2"/>
    </sheetView>
  </sheetViews>
  <sheetFormatPr defaultRowHeight="15"/>
  <cols>
    <col min="1" max="1" width="9.140625" style="33" customWidth="1"/>
    <col min="2" max="2" width="11.42578125" style="33"/>
    <col min="3" max="7" width="9.140625" style="33" customWidth="1"/>
    <col min="8" max="8" width="12.28515625" style="33" customWidth="1"/>
    <col min="9" max="1025" width="9.140625" style="33" customWidth="1"/>
  </cols>
  <sheetData>
    <row r="2" spans="2:8" ht="30.75" customHeight="1">
      <c r="B2" s="5" t="s">
        <v>35</v>
      </c>
      <c r="C2" s="5"/>
      <c r="D2" s="5"/>
      <c r="E2" s="5"/>
      <c r="F2" s="5"/>
      <c r="G2" s="5"/>
      <c r="H2" s="5"/>
    </row>
    <row r="3" spans="2:8">
      <c r="B3" s="34" t="s">
        <v>19</v>
      </c>
      <c r="C3" s="35">
        <v>1</v>
      </c>
    </row>
    <row r="4" spans="2:8">
      <c r="B4" s="36" t="s">
        <v>20</v>
      </c>
      <c r="C4" s="37">
        <v>5.73</v>
      </c>
    </row>
    <row r="5" spans="2:8">
      <c r="B5" s="38" t="s">
        <v>21</v>
      </c>
      <c r="C5" s="80">
        <f>C4*(1-0.23)</f>
        <v>4.4121000000000006</v>
      </c>
    </row>
    <row r="6" spans="2:8" ht="15.75" customHeight="1">
      <c r="B6" s="4" t="s">
        <v>22</v>
      </c>
      <c r="C6" s="4"/>
      <c r="D6" s="4"/>
      <c r="E6" s="40" t="s">
        <v>23</v>
      </c>
      <c r="F6" s="40" t="s">
        <v>24</v>
      </c>
      <c r="G6" s="40" t="s">
        <v>25</v>
      </c>
      <c r="H6" s="41" t="s">
        <v>26</v>
      </c>
    </row>
    <row r="7" spans="2:8" ht="15" customHeight="1">
      <c r="B7" s="2" t="s">
        <v>85</v>
      </c>
      <c r="C7" s="2"/>
      <c r="D7" s="2"/>
      <c r="E7" s="42">
        <v>1</v>
      </c>
      <c r="F7" s="42" t="s">
        <v>75</v>
      </c>
      <c r="G7" s="42">
        <v>0.25</v>
      </c>
      <c r="H7" s="44"/>
    </row>
    <row r="8" spans="2:8" ht="15" customHeight="1">
      <c r="B8" s="1" t="s">
        <v>86</v>
      </c>
      <c r="C8" s="1"/>
      <c r="D8" s="1"/>
      <c r="E8" s="45">
        <v>1</v>
      </c>
      <c r="F8" s="45" t="s">
        <v>75</v>
      </c>
      <c r="G8" s="45">
        <v>0.03</v>
      </c>
      <c r="H8" s="47" t="s">
        <v>87</v>
      </c>
    </row>
    <row r="9" spans="2:8" ht="15" customHeight="1">
      <c r="B9" s="1" t="s">
        <v>88</v>
      </c>
      <c r="C9" s="1"/>
      <c r="D9" s="1"/>
      <c r="E9" s="45">
        <v>1</v>
      </c>
      <c r="F9" s="45" t="s">
        <v>75</v>
      </c>
      <c r="G9" s="45">
        <v>0.06</v>
      </c>
      <c r="H9" s="47" t="s">
        <v>89</v>
      </c>
    </row>
    <row r="10" spans="2:8" ht="15" customHeight="1">
      <c r="B10" s="1" t="s">
        <v>90</v>
      </c>
      <c r="C10" s="1"/>
      <c r="D10" s="1"/>
      <c r="E10" s="45">
        <v>1</v>
      </c>
      <c r="F10" s="45" t="s">
        <v>75</v>
      </c>
      <c r="G10" s="45">
        <v>0.05</v>
      </c>
      <c r="H10" s="47" t="s">
        <v>91</v>
      </c>
    </row>
    <row r="11" spans="2:8" ht="15" customHeight="1">
      <c r="B11" s="1" t="s">
        <v>92</v>
      </c>
      <c r="C11" s="1"/>
      <c r="D11" s="1"/>
      <c r="E11" s="45">
        <v>4</v>
      </c>
      <c r="F11" s="45" t="s">
        <v>75</v>
      </c>
      <c r="G11" s="45">
        <v>0.7</v>
      </c>
      <c r="H11" s="47" t="s">
        <v>93</v>
      </c>
    </row>
    <row r="12" spans="2:8" ht="15" customHeight="1">
      <c r="B12" s="1" t="s">
        <v>94</v>
      </c>
      <c r="C12" s="1"/>
      <c r="D12" s="1"/>
      <c r="E12" s="45" t="s">
        <v>82</v>
      </c>
      <c r="F12" s="45"/>
      <c r="G12" s="45">
        <v>0.88</v>
      </c>
      <c r="H12" s="48" t="s">
        <v>95</v>
      </c>
    </row>
    <row r="13" spans="2:8">
      <c r="B13" s="1"/>
      <c r="C13" s="1"/>
      <c r="D13" s="1"/>
      <c r="E13" s="45"/>
      <c r="F13" s="45"/>
      <c r="G13" s="45"/>
      <c r="H13" s="47"/>
    </row>
    <row r="14" spans="2:8" ht="15" customHeight="1">
      <c r="B14" s="90" t="s">
        <v>96</v>
      </c>
      <c r="C14" s="90"/>
      <c r="D14" s="90"/>
      <c r="E14" s="90"/>
      <c r="F14" s="90"/>
      <c r="G14" s="90"/>
      <c r="H14" s="90"/>
    </row>
    <row r="15" spans="2:8">
      <c r="B15" s="90"/>
      <c r="C15" s="90"/>
      <c r="D15" s="90"/>
      <c r="E15" s="90"/>
      <c r="F15" s="90"/>
      <c r="G15" s="90"/>
      <c r="H15" s="90"/>
    </row>
    <row r="16" spans="2:8">
      <c r="B16" s="90"/>
      <c r="C16" s="90"/>
      <c r="D16" s="90"/>
      <c r="E16" s="90"/>
      <c r="F16" s="90"/>
      <c r="G16" s="90"/>
      <c r="H16" s="90"/>
    </row>
    <row r="17" spans="2:8">
      <c r="B17" s="90"/>
      <c r="C17" s="90"/>
      <c r="D17" s="90"/>
      <c r="E17" s="90"/>
      <c r="F17" s="90"/>
      <c r="G17" s="90"/>
      <c r="H17" s="90"/>
    </row>
    <row r="18" spans="2:8">
      <c r="B18" s="90"/>
      <c r="C18" s="90"/>
      <c r="D18" s="90"/>
      <c r="E18" s="90"/>
      <c r="F18" s="90"/>
      <c r="G18" s="90"/>
      <c r="H18" s="90"/>
    </row>
    <row r="19" spans="2:8">
      <c r="B19" s="90"/>
      <c r="C19" s="90"/>
      <c r="D19" s="90"/>
      <c r="E19" s="90"/>
      <c r="F19" s="90"/>
      <c r="G19" s="90"/>
      <c r="H19" s="90"/>
    </row>
    <row r="20" spans="2:8" ht="15" customHeight="1">
      <c r="B20" s="28" t="s">
        <v>28</v>
      </c>
      <c r="C20" s="28"/>
      <c r="D20" s="28"/>
      <c r="E20" s="28"/>
      <c r="F20" s="28"/>
      <c r="G20" s="44">
        <f>SUM(G7:G13)</f>
        <v>1.9699999999999998</v>
      </c>
    </row>
    <row r="21" spans="2:8" ht="15" customHeight="1">
      <c r="B21" s="27" t="s">
        <v>29</v>
      </c>
      <c r="C21" s="27"/>
      <c r="D21" s="27"/>
      <c r="E21" s="27"/>
      <c r="F21" s="27"/>
      <c r="G21" s="81">
        <f>C4-G20</f>
        <v>3.7600000000000007</v>
      </c>
    </row>
    <row r="23" spans="2:8" ht="15.75" customHeight="1">
      <c r="B23" s="26" t="s">
        <v>30</v>
      </c>
      <c r="C23" s="26"/>
      <c r="D23" s="26"/>
      <c r="E23" s="26"/>
      <c r="F23" s="26"/>
      <c r="G23" s="26"/>
    </row>
    <row r="24" spans="2:8">
      <c r="B24" s="54"/>
      <c r="C24" s="55"/>
      <c r="D24" s="55"/>
      <c r="E24" s="55"/>
      <c r="F24" s="55"/>
      <c r="G24" s="56"/>
    </row>
    <row r="25" spans="2:8">
      <c r="B25" s="57"/>
      <c r="C25" s="58"/>
      <c r="D25" s="58"/>
      <c r="E25" s="58"/>
      <c r="F25" s="58"/>
      <c r="G25" s="59"/>
    </row>
    <row r="26" spans="2:8">
      <c r="B26" s="57"/>
      <c r="C26" s="58"/>
      <c r="D26" s="58"/>
      <c r="E26" s="58"/>
      <c r="F26" s="58"/>
      <c r="G26" s="59"/>
    </row>
    <row r="27" spans="2:8">
      <c r="B27" s="57"/>
      <c r="C27" s="58"/>
      <c r="D27" s="58"/>
      <c r="E27" s="58"/>
      <c r="F27" s="58"/>
      <c r="G27" s="59"/>
    </row>
    <row r="28" spans="2:8">
      <c r="B28" s="57"/>
      <c r="C28" s="58"/>
      <c r="D28" s="58"/>
      <c r="E28" s="58"/>
      <c r="F28" s="58"/>
      <c r="G28" s="59"/>
    </row>
    <row r="29" spans="2:8">
      <c r="B29" s="57"/>
      <c r="C29" s="58"/>
      <c r="D29" s="58"/>
      <c r="E29" s="58"/>
      <c r="F29" s="58"/>
      <c r="G29" s="59"/>
    </row>
    <row r="30" spans="2:8">
      <c r="B30" s="57"/>
      <c r="C30" s="58"/>
      <c r="D30" s="58"/>
      <c r="E30" s="58"/>
      <c r="F30" s="58"/>
      <c r="G30" s="59"/>
    </row>
    <row r="31" spans="2:8">
      <c r="B31" s="57"/>
      <c r="C31" s="58"/>
      <c r="D31" s="58"/>
      <c r="E31" s="58"/>
      <c r="F31" s="58"/>
      <c r="G31" s="59"/>
    </row>
    <row r="32" spans="2:8">
      <c r="B32" s="57"/>
      <c r="C32" s="58"/>
      <c r="D32" s="58"/>
      <c r="E32" s="58"/>
      <c r="F32" s="58"/>
      <c r="G32" s="59"/>
    </row>
    <row r="33" spans="2:7">
      <c r="B33" s="57"/>
      <c r="C33" s="58"/>
      <c r="D33" s="58"/>
      <c r="E33" s="58"/>
      <c r="F33" s="58"/>
      <c r="G33" s="59"/>
    </row>
    <row r="34" spans="2:7">
      <c r="B34" s="57"/>
      <c r="C34" s="58"/>
      <c r="D34" s="58"/>
      <c r="E34" s="58"/>
      <c r="F34" s="58"/>
      <c r="G34" s="59"/>
    </row>
    <row r="35" spans="2:7">
      <c r="B35" s="57"/>
      <c r="C35" s="58"/>
      <c r="D35" s="58"/>
      <c r="E35" s="58"/>
      <c r="F35" s="58"/>
      <c r="G35" s="59"/>
    </row>
    <row r="36" spans="2:7">
      <c r="B36" s="57"/>
      <c r="C36" s="58"/>
      <c r="D36" s="58"/>
      <c r="E36" s="58"/>
      <c r="F36" s="58"/>
      <c r="G36" s="59"/>
    </row>
    <row r="37" spans="2:7">
      <c r="B37" s="60"/>
      <c r="C37" s="61"/>
      <c r="D37" s="61"/>
      <c r="E37" s="61"/>
      <c r="F37" s="61"/>
      <c r="G37" s="62"/>
    </row>
  </sheetData>
  <mergeCells count="13">
    <mergeCell ref="B20:F20"/>
    <mergeCell ref="B21:F21"/>
    <mergeCell ref="B23:G23"/>
    <mergeCell ref="B10:D10"/>
    <mergeCell ref="B11:D11"/>
    <mergeCell ref="B12:D12"/>
    <mergeCell ref="B13:D13"/>
    <mergeCell ref="B14:H19"/>
    <mergeCell ref="B2:H2"/>
    <mergeCell ref="B6:D6"/>
    <mergeCell ref="B7:D7"/>
    <mergeCell ref="B8:D8"/>
    <mergeCell ref="B9:D9"/>
  </mergeCells>
  <pageMargins left="0.7" right="0.7" top="0.75" bottom="0.75" header="0.51180555555555496" footer="0.51180555555555496"/>
  <pageSetup paperSize="9" firstPageNumber="0" orientation="portrait" horizontalDpi="300" verticalDpi="30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MK35"/>
  <sheetViews>
    <sheetView showGridLines="0" zoomScale="80" zoomScaleNormal="80" workbookViewId="0">
      <selection activeCell="N16" sqref="N16"/>
    </sheetView>
  </sheetViews>
  <sheetFormatPr defaultRowHeight="15"/>
  <cols>
    <col min="1" max="1" width="9.140625" style="33" customWidth="1"/>
    <col min="2" max="2" width="11.42578125" style="33"/>
    <col min="3" max="3" width="11.140625" style="33" customWidth="1"/>
    <col min="4" max="7" width="9.140625" style="33" customWidth="1"/>
    <col min="8" max="8" width="12.28515625" style="33" customWidth="1"/>
    <col min="9" max="1025" width="9.140625" style="33" customWidth="1"/>
  </cols>
  <sheetData>
    <row r="2" spans="1:8" ht="30.75" customHeight="1">
      <c r="B2" s="5" t="s">
        <v>97</v>
      </c>
      <c r="C2" s="5"/>
      <c r="D2" s="5"/>
      <c r="E2" s="5"/>
      <c r="F2" s="5"/>
      <c r="G2" s="5"/>
      <c r="H2" s="5"/>
    </row>
    <row r="3" spans="1:8">
      <c r="A3" s="82"/>
      <c r="B3" s="34" t="s">
        <v>98</v>
      </c>
      <c r="C3" s="35">
        <v>1</v>
      </c>
    </row>
    <row r="4" spans="1:8" ht="15" customHeight="1">
      <c r="A4" s="82"/>
      <c r="B4" s="83" t="s">
        <v>99</v>
      </c>
      <c r="C4" s="84" t="s">
        <v>100</v>
      </c>
    </row>
    <row r="5" spans="1:8" ht="15.75" customHeight="1">
      <c r="A5" s="82"/>
      <c r="B5" s="4" t="s">
        <v>22</v>
      </c>
      <c r="C5" s="4"/>
      <c r="D5" s="4"/>
      <c r="E5" s="40" t="s">
        <v>23</v>
      </c>
      <c r="F5" s="40" t="s">
        <v>24</v>
      </c>
      <c r="G5" s="40" t="s">
        <v>25</v>
      </c>
      <c r="H5" s="41" t="s">
        <v>26</v>
      </c>
    </row>
    <row r="6" spans="1:8" ht="15" customHeight="1">
      <c r="A6" s="82"/>
      <c r="B6" s="2" t="s">
        <v>101</v>
      </c>
      <c r="C6" s="2"/>
      <c r="D6" s="2"/>
      <c r="E6" s="42">
        <v>0.01</v>
      </c>
      <c r="F6" s="42" t="s">
        <v>77</v>
      </c>
      <c r="G6" s="43">
        <v>0.06</v>
      </c>
      <c r="H6" s="91" t="s">
        <v>102</v>
      </c>
    </row>
    <row r="7" spans="1:8" ht="15" customHeight="1">
      <c r="A7" s="82"/>
      <c r="B7" s="1" t="s">
        <v>103</v>
      </c>
      <c r="C7" s="1"/>
      <c r="D7" s="1"/>
      <c r="E7" s="45">
        <v>0.02</v>
      </c>
      <c r="F7" s="45" t="s">
        <v>77</v>
      </c>
      <c r="G7" s="46">
        <v>0.2</v>
      </c>
      <c r="H7" s="91"/>
    </row>
    <row r="8" spans="1:8">
      <c r="A8" s="82"/>
      <c r="B8" s="1"/>
      <c r="C8" s="1"/>
      <c r="D8" s="1"/>
      <c r="E8" s="45"/>
      <c r="F8" s="45"/>
      <c r="G8" s="46"/>
      <c r="H8" s="91"/>
    </row>
    <row r="9" spans="1:8">
      <c r="A9" s="82"/>
      <c r="B9" s="1"/>
      <c r="C9" s="1"/>
      <c r="D9" s="1"/>
      <c r="E9" s="45"/>
      <c r="F9" s="45"/>
      <c r="G9" s="46"/>
      <c r="H9" s="91"/>
    </row>
    <row r="10" spans="1:8">
      <c r="A10" s="82"/>
      <c r="B10" s="1"/>
      <c r="C10" s="1"/>
      <c r="D10" s="1"/>
      <c r="E10" s="45"/>
      <c r="F10" s="45"/>
      <c r="G10" s="46"/>
      <c r="H10" s="91"/>
    </row>
    <row r="11" spans="1:8">
      <c r="A11" s="82"/>
      <c r="B11" s="1"/>
      <c r="C11" s="1"/>
      <c r="D11" s="1"/>
      <c r="E11" s="45"/>
      <c r="F11" s="45"/>
      <c r="G11" s="46"/>
      <c r="H11" s="91"/>
    </row>
    <row r="12" spans="1:8">
      <c r="A12" s="82"/>
      <c r="B12" s="1"/>
      <c r="C12" s="1"/>
      <c r="D12" s="1"/>
      <c r="E12" s="45"/>
      <c r="F12" s="45"/>
      <c r="G12" s="46"/>
      <c r="H12" s="91"/>
    </row>
    <row r="13" spans="1:8">
      <c r="A13" s="82"/>
      <c r="B13" s="1"/>
      <c r="C13" s="1"/>
      <c r="D13" s="1"/>
      <c r="E13" s="45"/>
      <c r="F13" s="45"/>
      <c r="G13" s="46"/>
      <c r="H13" s="91"/>
    </row>
    <row r="14" spans="1:8">
      <c r="A14" s="82"/>
      <c r="B14" s="1"/>
      <c r="C14" s="1"/>
      <c r="D14" s="1"/>
      <c r="E14" s="45"/>
      <c r="F14" s="45"/>
      <c r="G14" s="46"/>
      <c r="H14" s="91"/>
    </row>
    <row r="15" spans="1:8">
      <c r="A15" s="82"/>
      <c r="B15" s="1"/>
      <c r="C15" s="1"/>
      <c r="D15" s="1"/>
      <c r="E15" s="45"/>
      <c r="F15" s="45"/>
      <c r="G15" s="46"/>
      <c r="H15" s="91"/>
    </row>
    <row r="16" spans="1:8">
      <c r="A16" s="82"/>
      <c r="B16" s="1"/>
      <c r="C16" s="1"/>
      <c r="D16" s="1"/>
      <c r="E16" s="45"/>
      <c r="F16" s="45"/>
      <c r="G16" s="46"/>
      <c r="H16" s="91"/>
    </row>
    <row r="17" spans="1:8">
      <c r="A17" s="82"/>
      <c r="B17" s="1"/>
      <c r="C17" s="1"/>
      <c r="D17" s="1"/>
      <c r="E17" s="45"/>
      <c r="F17" s="45"/>
      <c r="G17" s="46"/>
      <c r="H17" s="91"/>
    </row>
    <row r="18" spans="1:8">
      <c r="B18" s="1"/>
      <c r="C18" s="1"/>
      <c r="D18" s="1"/>
      <c r="E18" s="45"/>
      <c r="F18" s="45"/>
      <c r="G18" s="46"/>
      <c r="H18" s="91"/>
    </row>
    <row r="19" spans="1:8">
      <c r="B19" s="17"/>
      <c r="C19" s="17"/>
      <c r="D19" s="17"/>
      <c r="E19" s="85"/>
      <c r="F19" s="85"/>
      <c r="G19" s="78"/>
      <c r="H19" s="91"/>
    </row>
    <row r="20" spans="1:8" ht="15.75" customHeight="1">
      <c r="B20" s="92" t="s">
        <v>28</v>
      </c>
      <c r="C20" s="92"/>
      <c r="D20" s="92"/>
      <c r="E20" s="92"/>
      <c r="F20" s="92"/>
      <c r="G20" s="86">
        <f>SUM(G6:G19)</f>
        <v>0.26</v>
      </c>
    </row>
    <row r="21" spans="1:8" ht="15.75" customHeight="1">
      <c r="B21" s="26" t="s">
        <v>30</v>
      </c>
      <c r="C21" s="26"/>
      <c r="D21" s="26"/>
      <c r="E21" s="26"/>
      <c r="F21" s="26"/>
      <c r="G21" s="26"/>
    </row>
    <row r="22" spans="1:8">
      <c r="B22" s="54"/>
      <c r="C22" s="55"/>
      <c r="D22" s="55"/>
      <c r="E22" s="55"/>
      <c r="F22" s="55"/>
      <c r="G22" s="56"/>
    </row>
    <row r="23" spans="1:8">
      <c r="B23" s="57"/>
      <c r="C23" s="58"/>
      <c r="D23" s="58"/>
      <c r="E23" s="58"/>
      <c r="F23" s="58"/>
      <c r="G23" s="59"/>
    </row>
    <row r="24" spans="1:8">
      <c r="B24" s="57"/>
      <c r="C24" s="58"/>
      <c r="D24" s="58"/>
      <c r="E24" s="58"/>
      <c r="F24" s="58"/>
      <c r="G24" s="59"/>
    </row>
    <row r="25" spans="1:8">
      <c r="B25" s="57"/>
      <c r="C25" s="58"/>
      <c r="D25" s="58"/>
      <c r="E25" s="58"/>
      <c r="F25" s="58"/>
      <c r="G25" s="59"/>
    </row>
    <row r="26" spans="1:8">
      <c r="B26" s="57"/>
      <c r="C26" s="58"/>
      <c r="D26" s="58"/>
      <c r="E26" s="58"/>
      <c r="F26" s="58"/>
      <c r="G26" s="59"/>
    </row>
    <row r="27" spans="1:8">
      <c r="B27" s="57"/>
      <c r="C27" s="58"/>
      <c r="D27" s="58"/>
      <c r="E27" s="58"/>
      <c r="F27" s="58"/>
      <c r="G27" s="59"/>
    </row>
    <row r="28" spans="1:8">
      <c r="B28" s="57"/>
      <c r="C28" s="58"/>
      <c r="D28" s="58"/>
      <c r="E28" s="58"/>
      <c r="F28" s="58"/>
      <c r="G28" s="59"/>
    </row>
    <row r="29" spans="1:8">
      <c r="B29" s="57"/>
      <c r="C29" s="58"/>
      <c r="D29" s="58"/>
      <c r="E29" s="58"/>
      <c r="F29" s="58"/>
      <c r="G29" s="59"/>
    </row>
    <row r="30" spans="1:8">
      <c r="B30" s="57"/>
      <c r="C30" s="58"/>
      <c r="D30" s="58"/>
      <c r="E30" s="58"/>
      <c r="F30" s="58"/>
      <c r="G30" s="59"/>
    </row>
    <row r="31" spans="1:8">
      <c r="B31" s="57"/>
      <c r="C31" s="58"/>
      <c r="D31" s="58"/>
      <c r="E31" s="58"/>
      <c r="F31" s="58"/>
      <c r="G31" s="59"/>
    </row>
    <row r="32" spans="1:8">
      <c r="B32" s="57"/>
      <c r="C32" s="58"/>
      <c r="D32" s="58"/>
      <c r="E32" s="58"/>
      <c r="F32" s="58"/>
      <c r="G32" s="59"/>
    </row>
    <row r="33" spans="2:7">
      <c r="B33" s="57"/>
      <c r="C33" s="58"/>
      <c r="D33" s="58"/>
      <c r="E33" s="58"/>
      <c r="F33" s="58"/>
      <c r="G33" s="59"/>
    </row>
    <row r="34" spans="2:7">
      <c r="B34" s="57"/>
      <c r="C34" s="58"/>
      <c r="D34" s="58"/>
      <c r="E34" s="58"/>
      <c r="F34" s="58"/>
      <c r="G34" s="59"/>
    </row>
    <row r="35" spans="2:7">
      <c r="B35" s="60"/>
      <c r="C35" s="61"/>
      <c r="D35" s="61"/>
      <c r="E35" s="61"/>
      <c r="F35" s="61"/>
      <c r="G35" s="62"/>
    </row>
  </sheetData>
  <mergeCells count="19">
    <mergeCell ref="B19:D19"/>
    <mergeCell ref="B20:F20"/>
    <mergeCell ref="B21:G21"/>
    <mergeCell ref="B2:H2"/>
    <mergeCell ref="B5:D5"/>
    <mergeCell ref="B6:D6"/>
    <mergeCell ref="H6:H19"/>
    <mergeCell ref="B7:D7"/>
    <mergeCell ref="B8:D8"/>
    <mergeCell ref="B9:D9"/>
    <mergeCell ref="B10:D10"/>
    <mergeCell ref="B11:D11"/>
    <mergeCell ref="B12:D12"/>
    <mergeCell ref="B13:D13"/>
    <mergeCell ref="B14:D14"/>
    <mergeCell ref="B15:D15"/>
    <mergeCell ref="B16:D16"/>
    <mergeCell ref="B17:D17"/>
    <mergeCell ref="B18:D18"/>
  </mergeCells>
  <pageMargins left="0.7" right="0.7" top="0.75" bottom="0.75" header="0.51180555555555496" footer="0.51180555555555496"/>
  <pageSetup paperSize="9" firstPageNumber="0" orientation="portrait" horizontalDpi="300" verticalDpi="30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MK36"/>
  <sheetViews>
    <sheetView showGridLines="0" zoomScale="80" zoomScaleNormal="80" workbookViewId="0">
      <selection activeCell="M22" sqref="M22"/>
    </sheetView>
  </sheetViews>
  <sheetFormatPr defaultRowHeight="15"/>
  <cols>
    <col min="1" max="1" width="9.140625" style="33" customWidth="1"/>
    <col min="2" max="2" width="11.42578125" style="33"/>
    <col min="3" max="7" width="9.140625" style="33" customWidth="1"/>
    <col min="8" max="8" width="12.28515625" style="33" customWidth="1"/>
    <col min="9" max="1025" width="9.140625" style="33" customWidth="1"/>
  </cols>
  <sheetData>
    <row r="2" spans="2:8" ht="30.75" customHeight="1">
      <c r="B2" s="5" t="s">
        <v>104</v>
      </c>
      <c r="C2" s="5"/>
      <c r="D2" s="5"/>
      <c r="E2" s="5"/>
      <c r="F2" s="5"/>
      <c r="G2" s="5"/>
      <c r="H2" s="5"/>
    </row>
    <row r="3" spans="2:8">
      <c r="B3" s="34" t="s">
        <v>105</v>
      </c>
      <c r="C3" s="35">
        <v>1</v>
      </c>
    </row>
    <row r="4" spans="2:8" ht="15" customHeight="1">
      <c r="B4" s="36" t="s">
        <v>106</v>
      </c>
      <c r="C4" s="84" t="s">
        <v>107</v>
      </c>
    </row>
    <row r="5" spans="2:8" ht="15.75" customHeight="1">
      <c r="B5" s="4" t="s">
        <v>22</v>
      </c>
      <c r="C5" s="4"/>
      <c r="D5" s="4"/>
      <c r="E5" s="40" t="s">
        <v>23</v>
      </c>
      <c r="F5" s="40" t="s">
        <v>24</v>
      </c>
      <c r="G5" s="40" t="s">
        <v>25</v>
      </c>
      <c r="H5" s="41" t="s">
        <v>26</v>
      </c>
    </row>
    <row r="6" spans="2:8" ht="15" customHeight="1">
      <c r="B6" s="2" t="s">
        <v>108</v>
      </c>
      <c r="C6" s="2"/>
      <c r="D6" s="2"/>
      <c r="E6" s="42">
        <v>0.1</v>
      </c>
      <c r="F6" s="42" t="s">
        <v>77</v>
      </c>
      <c r="G6" s="43">
        <v>0.05</v>
      </c>
      <c r="H6" s="44"/>
    </row>
    <row r="7" spans="2:8" ht="15" customHeight="1">
      <c r="B7" s="1" t="s">
        <v>109</v>
      </c>
      <c r="C7" s="1"/>
      <c r="D7" s="1"/>
      <c r="E7" s="45" t="s">
        <v>82</v>
      </c>
      <c r="F7" s="45"/>
      <c r="G7" s="46">
        <v>0.03</v>
      </c>
      <c r="H7" s="47"/>
    </row>
    <row r="8" spans="2:8" ht="15" customHeight="1">
      <c r="B8" s="1" t="s">
        <v>110</v>
      </c>
      <c r="C8" s="1"/>
      <c r="D8" s="1"/>
      <c r="E8" s="45">
        <v>0.15</v>
      </c>
      <c r="F8" s="45" t="s">
        <v>111</v>
      </c>
      <c r="G8" s="46">
        <v>0.7</v>
      </c>
      <c r="H8" s="47"/>
    </row>
    <row r="9" spans="2:8" ht="15" customHeight="1">
      <c r="B9" s="1" t="s">
        <v>112</v>
      </c>
      <c r="C9" s="1"/>
      <c r="D9" s="1"/>
      <c r="E9" s="45" t="s">
        <v>82</v>
      </c>
      <c r="F9" s="45"/>
      <c r="G9" s="46">
        <v>0.01</v>
      </c>
      <c r="H9" s="47"/>
    </row>
    <row r="10" spans="2:8" ht="15" customHeight="1">
      <c r="B10" s="93" t="s">
        <v>113</v>
      </c>
      <c r="C10" s="93"/>
      <c r="D10" s="93"/>
      <c r="E10" s="93"/>
      <c r="F10" s="93"/>
      <c r="G10" s="93"/>
      <c r="H10" s="93"/>
    </row>
    <row r="11" spans="2:8">
      <c r="B11" s="93"/>
      <c r="C11" s="93"/>
      <c r="D11" s="93"/>
      <c r="E11" s="93"/>
      <c r="F11" s="93"/>
      <c r="G11" s="93"/>
      <c r="H11" s="93"/>
    </row>
    <row r="12" spans="2:8">
      <c r="B12" s="1"/>
      <c r="C12" s="1"/>
      <c r="D12" s="1"/>
      <c r="E12" s="45"/>
      <c r="F12" s="45"/>
      <c r="G12" s="46"/>
      <c r="H12" s="47"/>
    </row>
    <row r="13" spans="2:8">
      <c r="B13" s="1"/>
      <c r="C13" s="1"/>
      <c r="D13" s="1"/>
      <c r="E13" s="45"/>
      <c r="F13" s="45"/>
      <c r="G13" s="46"/>
      <c r="H13" s="47"/>
    </row>
    <row r="14" spans="2:8">
      <c r="B14" s="1"/>
      <c r="C14" s="1"/>
      <c r="D14" s="1"/>
      <c r="E14" s="45"/>
      <c r="F14" s="45"/>
      <c r="G14" s="46"/>
      <c r="H14" s="47"/>
    </row>
    <row r="15" spans="2:8">
      <c r="B15" s="1"/>
      <c r="C15" s="1"/>
      <c r="D15" s="1"/>
      <c r="E15" s="45"/>
      <c r="F15" s="45"/>
      <c r="G15" s="46"/>
      <c r="H15" s="47"/>
    </row>
    <row r="16" spans="2:8">
      <c r="B16" s="1"/>
      <c r="C16" s="1"/>
      <c r="D16" s="1"/>
      <c r="E16" s="45"/>
      <c r="F16" s="45"/>
      <c r="G16" s="46"/>
      <c r="H16" s="47"/>
    </row>
    <row r="17" spans="2:8">
      <c r="B17" s="1"/>
      <c r="C17" s="1"/>
      <c r="D17" s="1"/>
      <c r="E17" s="45"/>
      <c r="F17" s="45"/>
      <c r="G17" s="46"/>
      <c r="H17" s="47"/>
    </row>
    <row r="18" spans="2:8">
      <c r="B18" s="1"/>
      <c r="C18" s="1"/>
      <c r="D18" s="1"/>
      <c r="E18" s="45"/>
      <c r="F18" s="45"/>
      <c r="G18" s="46"/>
      <c r="H18" s="47"/>
    </row>
    <row r="19" spans="2:8">
      <c r="B19" s="29"/>
      <c r="C19" s="29"/>
      <c r="D19" s="29"/>
      <c r="E19" s="49"/>
      <c r="F19" s="49"/>
      <c r="G19" s="50"/>
      <c r="H19" s="51"/>
    </row>
    <row r="20" spans="2:8" ht="15" customHeight="1">
      <c r="B20" s="28" t="s">
        <v>28</v>
      </c>
      <c r="C20" s="28"/>
      <c r="D20" s="28"/>
      <c r="E20" s="28"/>
      <c r="F20" s="28"/>
      <c r="G20" s="87">
        <f>SUM(G6:G9,G12:G19)</f>
        <v>0.78999999999999992</v>
      </c>
    </row>
    <row r="22" spans="2:8" ht="15.75" customHeight="1">
      <c r="B22" s="26" t="s">
        <v>30</v>
      </c>
      <c r="C22" s="26"/>
      <c r="D22" s="26"/>
      <c r="E22" s="26"/>
      <c r="F22" s="26"/>
      <c r="G22" s="26"/>
    </row>
    <row r="23" spans="2:8">
      <c r="B23" s="54"/>
      <c r="C23" s="55"/>
      <c r="D23" s="55"/>
      <c r="E23" s="55"/>
      <c r="F23" s="55"/>
      <c r="G23" s="56"/>
    </row>
    <row r="24" spans="2:8">
      <c r="B24" s="57"/>
      <c r="C24" s="58"/>
      <c r="D24" s="58"/>
      <c r="E24" s="58"/>
      <c r="F24" s="58"/>
      <c r="G24" s="59"/>
    </row>
    <row r="25" spans="2:8">
      <c r="B25" s="57"/>
      <c r="C25" s="58"/>
      <c r="D25" s="58"/>
      <c r="E25" s="58"/>
      <c r="F25" s="58"/>
      <c r="G25" s="59"/>
    </row>
    <row r="26" spans="2:8">
      <c r="B26" s="57"/>
      <c r="C26" s="58"/>
      <c r="D26" s="58"/>
      <c r="E26" s="58"/>
      <c r="F26" s="58"/>
      <c r="G26" s="59"/>
    </row>
    <row r="27" spans="2:8">
      <c r="B27" s="57"/>
      <c r="C27" s="58"/>
      <c r="D27" s="58"/>
      <c r="E27" s="58"/>
      <c r="F27" s="58"/>
      <c r="G27" s="59"/>
    </row>
    <row r="28" spans="2:8">
      <c r="B28" s="57"/>
      <c r="C28" s="58"/>
      <c r="D28" s="58"/>
      <c r="E28" s="58"/>
      <c r="F28" s="58"/>
      <c r="G28" s="59"/>
    </row>
    <row r="29" spans="2:8">
      <c r="B29" s="57"/>
      <c r="C29" s="58"/>
      <c r="D29" s="58"/>
      <c r="E29" s="58"/>
      <c r="F29" s="58"/>
      <c r="G29" s="59"/>
    </row>
    <row r="30" spans="2:8">
      <c r="B30" s="57"/>
      <c r="C30" s="58"/>
      <c r="D30" s="58"/>
      <c r="E30" s="58"/>
      <c r="F30" s="58"/>
      <c r="G30" s="59"/>
    </row>
    <row r="31" spans="2:8">
      <c r="B31" s="57"/>
      <c r="C31" s="58"/>
      <c r="D31" s="58"/>
      <c r="E31" s="58"/>
      <c r="F31" s="58"/>
      <c r="G31" s="59"/>
    </row>
    <row r="32" spans="2:8">
      <c r="B32" s="57"/>
      <c r="C32" s="58"/>
      <c r="D32" s="58"/>
      <c r="E32" s="58"/>
      <c r="F32" s="58"/>
      <c r="G32" s="59"/>
    </row>
    <row r="33" spans="2:7">
      <c r="B33" s="57"/>
      <c r="C33" s="58"/>
      <c r="D33" s="58"/>
      <c r="E33" s="58"/>
      <c r="F33" s="58"/>
      <c r="G33" s="59"/>
    </row>
    <row r="34" spans="2:7">
      <c r="B34" s="57"/>
      <c r="C34" s="58"/>
      <c r="D34" s="58"/>
      <c r="E34" s="58"/>
      <c r="F34" s="58"/>
      <c r="G34" s="59"/>
    </row>
    <row r="35" spans="2:7">
      <c r="B35" s="57"/>
      <c r="C35" s="58"/>
      <c r="D35" s="58"/>
      <c r="E35" s="58"/>
      <c r="F35" s="58"/>
      <c r="G35" s="59"/>
    </row>
    <row r="36" spans="2:7">
      <c r="B36" s="60"/>
      <c r="C36" s="61"/>
      <c r="D36" s="61"/>
      <c r="E36" s="61"/>
      <c r="F36" s="61"/>
      <c r="G36" s="62"/>
    </row>
  </sheetData>
  <mergeCells count="17">
    <mergeCell ref="B20:F20"/>
    <mergeCell ref="B22:G22"/>
    <mergeCell ref="B15:D15"/>
    <mergeCell ref="B16:D16"/>
    <mergeCell ref="B17:D17"/>
    <mergeCell ref="B18:D18"/>
    <mergeCell ref="B19:D19"/>
    <mergeCell ref="B9:D9"/>
    <mergeCell ref="B10:H11"/>
    <mergeCell ref="B12:D12"/>
    <mergeCell ref="B13:D13"/>
    <mergeCell ref="B14:D14"/>
    <mergeCell ref="B2:H2"/>
    <mergeCell ref="B5:D5"/>
    <mergeCell ref="B6:D6"/>
    <mergeCell ref="B7:D7"/>
    <mergeCell ref="B8:D8"/>
  </mergeCells>
  <pageMargins left="0.7" right="0.7" top="0.75" bottom="0.75" header="0.51180555555555496" footer="0.51180555555555496"/>
  <pageSetup paperSize="9" firstPageNumber="0" orientation="portrait" horizontalDpi="300" verticalDpi="30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2:AMK38"/>
  <sheetViews>
    <sheetView showGridLines="0" zoomScale="80" zoomScaleNormal="80" workbookViewId="0">
      <selection activeCell="N30" sqref="N30"/>
    </sheetView>
  </sheetViews>
  <sheetFormatPr defaultRowHeight="15"/>
  <cols>
    <col min="1" max="1" width="9.140625" style="33" customWidth="1"/>
    <col min="2" max="2" width="11.42578125" style="33"/>
    <col min="3" max="7" width="9.140625" style="33" customWidth="1"/>
    <col min="8" max="8" width="12.28515625" style="33" customWidth="1"/>
    <col min="9" max="1025" width="9.140625" style="33" customWidth="1"/>
  </cols>
  <sheetData>
    <row r="2" spans="2:8" ht="30.75" customHeight="1">
      <c r="B2" s="5" t="s">
        <v>114</v>
      </c>
      <c r="C2" s="5"/>
      <c r="D2" s="5"/>
      <c r="E2" s="5"/>
      <c r="F2" s="5"/>
      <c r="G2" s="5"/>
      <c r="H2" s="5"/>
    </row>
    <row r="3" spans="2:8">
      <c r="B3" s="34" t="s">
        <v>19</v>
      </c>
      <c r="C3" s="35">
        <v>1</v>
      </c>
    </row>
    <row r="4" spans="2:8">
      <c r="B4" s="36" t="s">
        <v>20</v>
      </c>
      <c r="C4" s="84"/>
    </row>
    <row r="5" spans="2:8">
      <c r="B5" s="38" t="s">
        <v>21</v>
      </c>
      <c r="C5" s="88"/>
    </row>
    <row r="6" spans="2:8" ht="15.75" customHeight="1">
      <c r="B6" s="4" t="s">
        <v>22</v>
      </c>
      <c r="C6" s="4"/>
      <c r="D6" s="4"/>
      <c r="E6" s="40" t="s">
        <v>23</v>
      </c>
      <c r="F6" s="40" t="s">
        <v>24</v>
      </c>
      <c r="G6" s="40" t="s">
        <v>25</v>
      </c>
      <c r="H6" s="41" t="s">
        <v>26</v>
      </c>
    </row>
    <row r="7" spans="2:8" ht="15" customHeight="1">
      <c r="B7" s="94" t="s">
        <v>115</v>
      </c>
      <c r="C7" s="94"/>
      <c r="D7" s="94"/>
      <c r="E7" s="94"/>
      <c r="F7" s="94"/>
      <c r="G7" s="94"/>
      <c r="H7" s="94"/>
    </row>
    <row r="8" spans="2:8">
      <c r="B8" s="94"/>
      <c r="C8" s="94"/>
      <c r="D8" s="94"/>
      <c r="E8" s="94"/>
      <c r="F8" s="94"/>
      <c r="G8" s="94"/>
      <c r="H8" s="94"/>
    </row>
    <row r="9" spans="2:8">
      <c r="B9" s="94"/>
      <c r="C9" s="94"/>
      <c r="D9" s="94"/>
      <c r="E9" s="94"/>
      <c r="F9" s="94"/>
      <c r="G9" s="94"/>
      <c r="H9" s="94"/>
    </row>
    <row r="10" spans="2:8">
      <c r="B10" s="94"/>
      <c r="C10" s="94"/>
      <c r="D10" s="94"/>
      <c r="E10" s="94"/>
      <c r="F10" s="94"/>
      <c r="G10" s="94"/>
      <c r="H10" s="94"/>
    </row>
    <row r="11" spans="2:8" ht="15" customHeight="1">
      <c r="B11" s="95" t="s">
        <v>116</v>
      </c>
      <c r="C11" s="95"/>
      <c r="D11" s="95"/>
      <c r="E11" s="95"/>
      <c r="F11" s="95"/>
      <c r="G11" s="95"/>
      <c r="H11" s="95"/>
    </row>
    <row r="12" spans="2:8">
      <c r="B12" s="95"/>
      <c r="C12" s="95"/>
      <c r="D12" s="95"/>
      <c r="E12" s="95"/>
      <c r="F12" s="95"/>
      <c r="G12" s="95"/>
      <c r="H12" s="95"/>
    </row>
    <row r="13" spans="2:8">
      <c r="B13" s="1"/>
      <c r="C13" s="1"/>
      <c r="D13" s="1"/>
      <c r="E13" s="45"/>
      <c r="F13" s="45"/>
      <c r="G13" s="45"/>
      <c r="H13" s="47"/>
    </row>
    <row r="14" spans="2:8">
      <c r="B14" s="1"/>
      <c r="C14" s="1"/>
      <c r="D14" s="1"/>
      <c r="E14" s="45"/>
      <c r="F14" s="45"/>
      <c r="G14" s="45"/>
      <c r="H14" s="47"/>
    </row>
    <row r="15" spans="2:8">
      <c r="B15" s="1"/>
      <c r="C15" s="1"/>
      <c r="D15" s="1"/>
      <c r="E15" s="45"/>
      <c r="F15" s="45"/>
      <c r="G15" s="45"/>
      <c r="H15" s="47"/>
    </row>
    <row r="16" spans="2:8">
      <c r="B16" s="1"/>
      <c r="C16" s="1"/>
      <c r="D16" s="1"/>
      <c r="E16" s="45"/>
      <c r="F16" s="45"/>
      <c r="G16" s="45"/>
      <c r="H16" s="47"/>
    </row>
    <row r="17" spans="2:8">
      <c r="B17" s="1"/>
      <c r="C17" s="1"/>
      <c r="D17" s="1"/>
      <c r="E17" s="45"/>
      <c r="F17" s="45"/>
      <c r="G17" s="45"/>
      <c r="H17" s="47"/>
    </row>
    <row r="18" spans="2:8">
      <c r="B18" s="1"/>
      <c r="C18" s="1"/>
      <c r="D18" s="1"/>
      <c r="E18" s="45"/>
      <c r="F18" s="45"/>
      <c r="G18" s="45"/>
      <c r="H18" s="47"/>
    </row>
    <row r="19" spans="2:8">
      <c r="B19" s="1"/>
      <c r="C19" s="1"/>
      <c r="D19" s="1"/>
      <c r="E19" s="45"/>
      <c r="F19" s="45"/>
      <c r="G19" s="45"/>
      <c r="H19" s="47"/>
    </row>
    <row r="20" spans="2:8">
      <c r="B20" s="29"/>
      <c r="C20" s="29"/>
      <c r="D20" s="29"/>
      <c r="E20" s="49"/>
      <c r="F20" s="49"/>
      <c r="G20" s="49"/>
      <c r="H20" s="51"/>
    </row>
    <row r="21" spans="2:8" ht="15" customHeight="1">
      <c r="B21" s="28" t="s">
        <v>28</v>
      </c>
      <c r="C21" s="28"/>
      <c r="D21" s="28"/>
      <c r="E21" s="28"/>
      <c r="F21" s="28"/>
      <c r="G21" s="44"/>
    </row>
    <row r="22" spans="2:8" ht="15" customHeight="1">
      <c r="B22" s="27" t="s">
        <v>29</v>
      </c>
      <c r="C22" s="27"/>
      <c r="D22" s="27"/>
      <c r="E22" s="27"/>
      <c r="F22" s="27"/>
      <c r="G22" s="47"/>
    </row>
    <row r="24" spans="2:8" ht="15.75" customHeight="1">
      <c r="B24" s="26" t="s">
        <v>30</v>
      </c>
      <c r="C24" s="26"/>
      <c r="D24" s="26"/>
      <c r="E24" s="26"/>
      <c r="F24" s="26"/>
      <c r="G24" s="26"/>
    </row>
    <row r="25" spans="2:8">
      <c r="B25" s="54"/>
      <c r="C25" s="55"/>
      <c r="D25" s="55"/>
      <c r="E25" s="55"/>
      <c r="F25" s="55"/>
      <c r="G25" s="56"/>
    </row>
    <row r="26" spans="2:8">
      <c r="B26" s="57"/>
      <c r="C26" s="58"/>
      <c r="D26" s="58"/>
      <c r="E26" s="58"/>
      <c r="F26" s="58"/>
      <c r="G26" s="59"/>
    </row>
    <row r="27" spans="2:8">
      <c r="B27" s="57"/>
      <c r="C27" s="58"/>
      <c r="D27" s="58"/>
      <c r="E27" s="58"/>
      <c r="F27" s="58"/>
      <c r="G27" s="59"/>
    </row>
    <row r="28" spans="2:8">
      <c r="B28" s="57"/>
      <c r="C28" s="58"/>
      <c r="D28" s="58"/>
      <c r="E28" s="58"/>
      <c r="F28" s="58"/>
      <c r="G28" s="59"/>
    </row>
    <row r="29" spans="2:8">
      <c r="B29" s="57"/>
      <c r="C29" s="58"/>
      <c r="D29" s="58"/>
      <c r="E29" s="58"/>
      <c r="F29" s="58"/>
      <c r="G29" s="59"/>
    </row>
    <row r="30" spans="2:8">
      <c r="B30" s="57"/>
      <c r="C30" s="58"/>
      <c r="D30" s="58"/>
      <c r="E30" s="58"/>
      <c r="F30" s="58"/>
      <c r="G30" s="59"/>
    </row>
    <row r="31" spans="2:8">
      <c r="B31" s="57"/>
      <c r="C31" s="58"/>
      <c r="D31" s="58"/>
      <c r="E31" s="58"/>
      <c r="F31" s="58"/>
      <c r="G31" s="59"/>
    </row>
    <row r="32" spans="2:8">
      <c r="B32" s="57"/>
      <c r="C32" s="58"/>
      <c r="D32" s="58"/>
      <c r="E32" s="58"/>
      <c r="F32" s="58"/>
      <c r="G32" s="59"/>
    </row>
    <row r="33" spans="2:7">
      <c r="B33" s="57"/>
      <c r="C33" s="58"/>
      <c r="D33" s="58"/>
      <c r="E33" s="58"/>
      <c r="F33" s="58"/>
      <c r="G33" s="59"/>
    </row>
    <row r="34" spans="2:7">
      <c r="B34" s="57"/>
      <c r="C34" s="58"/>
      <c r="D34" s="58"/>
      <c r="E34" s="58"/>
      <c r="F34" s="58"/>
      <c r="G34" s="59"/>
    </row>
    <row r="35" spans="2:7">
      <c r="B35" s="57"/>
      <c r="C35" s="58"/>
      <c r="D35" s="58"/>
      <c r="E35" s="58"/>
      <c r="F35" s="58"/>
      <c r="G35" s="59"/>
    </row>
    <row r="36" spans="2:7">
      <c r="B36" s="57"/>
      <c r="C36" s="58"/>
      <c r="D36" s="58"/>
      <c r="E36" s="58"/>
      <c r="F36" s="58"/>
      <c r="G36" s="59"/>
    </row>
    <row r="37" spans="2:7">
      <c r="B37" s="57"/>
      <c r="C37" s="58"/>
      <c r="D37" s="58"/>
      <c r="E37" s="58"/>
      <c r="F37" s="58"/>
      <c r="G37" s="59"/>
    </row>
    <row r="38" spans="2:7">
      <c r="B38" s="60"/>
      <c r="C38" s="61"/>
      <c r="D38" s="61"/>
      <c r="E38" s="61"/>
      <c r="F38" s="61"/>
      <c r="G38" s="62"/>
    </row>
  </sheetData>
  <mergeCells count="15">
    <mergeCell ref="B19:D19"/>
    <mergeCell ref="B20:D20"/>
    <mergeCell ref="B21:F21"/>
    <mergeCell ref="B22:F22"/>
    <mergeCell ref="B24:G24"/>
    <mergeCell ref="B14:D14"/>
    <mergeCell ref="B15:D15"/>
    <mergeCell ref="B16:D16"/>
    <mergeCell ref="B17:D17"/>
    <mergeCell ref="B18:D18"/>
    <mergeCell ref="B2:H2"/>
    <mergeCell ref="B6:D6"/>
    <mergeCell ref="B7:H10"/>
    <mergeCell ref="B11:H12"/>
    <mergeCell ref="B13:D13"/>
  </mergeCells>
  <pageMargins left="0.7" right="0.7" top="0.75" bottom="0.75" header="0.51180555555555496" footer="0.51180555555555496"/>
  <pageSetup paperSize="9" firstPageNumber="0"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8</vt:i4>
      </vt:variant>
    </vt:vector>
  </HeadingPairs>
  <TitlesOfParts>
    <vt:vector size="8" baseType="lpstr">
      <vt:lpstr>Introdução</vt:lpstr>
      <vt:lpstr>MODELO</vt:lpstr>
      <vt:lpstr>Indíce</vt:lpstr>
      <vt:lpstr>Burger Dário Matos de Sá</vt:lpstr>
      <vt:lpstr>Burger Vegetariano</vt:lpstr>
      <vt:lpstr>Molho Chedder</vt:lpstr>
      <vt:lpstr>Molho Burger Vegetariano</vt:lpstr>
      <vt:lpstr>Creme de Legumes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Dário Sá</dc:creator>
  <cp:lastModifiedBy>Antonio Ausgusto Silva. Silva Barreto</cp:lastModifiedBy>
  <cp:revision>0</cp:revision>
  <cp:lastPrinted>2014-10-13T23:05:19Z</cp:lastPrinted>
  <dcterms:created xsi:type="dcterms:W3CDTF">2014-04-07T16:12:52Z</dcterms:created>
  <dcterms:modified xsi:type="dcterms:W3CDTF">2018-10-18T15:11:45Z</dcterms:modified>
  <dc:language>pt-PT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