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.jpeg" ContentType="image/jpe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Custo Garraf Nacional" sheetId="1" state="visible" r:id="rId2"/>
    <sheet name="Custo Garraf C Ourique" sheetId="2" state="visible" r:id="rId3"/>
    <sheet name="Cartas de Bar" sheetId="3" state="visible" r:id="rId4"/>
    <sheet name="Carta Cocktail" sheetId="4" state="visible" r:id="rId5"/>
    <sheet name="Carta de Vinhos" sheetId="5" state="visible" r:id="rId6"/>
    <sheet name="Folha1" sheetId="6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<sst xmlns="http://schemas.openxmlformats.org/spreadsheetml/2006/main" count="1309" uniqueCount="577">
  <si>
    <t xml:space="preserve">Custo Unitário</t>
  </si>
  <si>
    <t xml:space="preserve">Garrafeira Nacional</t>
  </si>
  <si>
    <t xml:space="preserve">Nota Encomenda</t>
  </si>
  <si>
    <t xml:space="preserve">Produto</t>
  </si>
  <si>
    <t xml:space="preserve">Preço</t>
  </si>
  <si>
    <t xml:space="preserve">Unid</t>
  </si>
  <si>
    <t xml:space="preserve">Aperitivo</t>
  </si>
  <si>
    <t xml:space="preserve">Anisados</t>
  </si>
  <si>
    <t xml:space="preserve">Old Sc Whisky</t>
  </si>
  <si>
    <t xml:space="preserve">Martini Rosso</t>
  </si>
  <si>
    <t xml:space="preserve">Sambuca Casoni</t>
  </si>
  <si>
    <t xml:space="preserve">Logan 12</t>
  </si>
  <si>
    <t xml:space="preserve">Martini Bianco</t>
  </si>
  <si>
    <t xml:space="preserve">Anis Olaias Lt.</t>
  </si>
  <si>
    <t xml:space="preserve">Johnie Walker Black</t>
  </si>
  <si>
    <t xml:space="preserve">Martini Dry</t>
  </si>
  <si>
    <t xml:space="preserve">Anis Escarchado</t>
  </si>
  <si>
    <t xml:space="preserve">Chivas 12</t>
  </si>
  <si>
    <t xml:space="preserve">Dubonnet</t>
  </si>
  <si>
    <t xml:space="preserve">Licores</t>
  </si>
  <si>
    <t xml:space="preserve">Ballantine's 12 anos</t>
  </si>
  <si>
    <t xml:space="preserve">Pernod</t>
  </si>
  <si>
    <t xml:space="preserve">Importados</t>
  </si>
  <si>
    <t xml:space="preserve">William Law.12</t>
  </si>
  <si>
    <t xml:space="preserve">Ricard</t>
  </si>
  <si>
    <t xml:space="preserve">Grand Marn R</t>
  </si>
  <si>
    <t xml:space="preserve">Famous Gr12</t>
  </si>
  <si>
    <t xml:space="preserve">Campari</t>
  </si>
  <si>
    <t xml:space="preserve">Grand Marn J</t>
  </si>
  <si>
    <t xml:space="preserve">Old Parr</t>
  </si>
  <si>
    <t xml:space="preserve">Fernet Branca</t>
  </si>
  <si>
    <t xml:space="preserve">Charleston Fol</t>
  </si>
  <si>
    <t xml:space="preserve">J&amp;B 15</t>
  </si>
  <si>
    <t xml:space="preserve">Pimm's nº1</t>
  </si>
  <si>
    <t xml:space="preserve">Batida Côco</t>
  </si>
  <si>
    <t xml:space="preserve">Johnie Wal Swing</t>
  </si>
  <si>
    <t xml:space="preserve">Angostura</t>
  </si>
  <si>
    <t xml:space="preserve">Mandarine N</t>
  </si>
  <si>
    <t xml:space="preserve">J. Martin's 20 anos </t>
  </si>
  <si>
    <t xml:space="preserve">Underberg</t>
  </si>
  <si>
    <t xml:space="preserve">Safari</t>
  </si>
  <si>
    <t xml:space="preserve">Grant's 12 anos</t>
  </si>
  <si>
    <t xml:space="preserve">Jagermeister</t>
  </si>
  <si>
    <t xml:space="preserve">Pisang Ambon</t>
  </si>
  <si>
    <t xml:space="preserve">Malt Whisky</t>
  </si>
  <si>
    <t xml:space="preserve">Porto</t>
  </si>
  <si>
    <t xml:space="preserve">Herring Cherry Lt.</t>
  </si>
  <si>
    <t xml:space="preserve">Glenfiddich 12</t>
  </si>
  <si>
    <t xml:space="preserve">Fonseca siroco  Dry</t>
  </si>
  <si>
    <t xml:space="preserve">Benédictine</t>
  </si>
  <si>
    <t xml:space="preserve">Glenfiddich 15</t>
  </si>
  <si>
    <t xml:space="preserve">Fonseca Tawny</t>
  </si>
  <si>
    <t xml:space="preserve">Kontiki Red</t>
  </si>
  <si>
    <t xml:space="preserve">Glenfiddich 18</t>
  </si>
  <si>
    <t xml:space="preserve">Ferreira Ruby</t>
  </si>
  <si>
    <t xml:space="preserve">Cointreau</t>
  </si>
  <si>
    <t xml:space="preserve">Glenlivet 12</t>
  </si>
  <si>
    <t xml:space="preserve">Gran Cruz 10 anos</t>
  </si>
  <si>
    <t xml:space="preserve">Sheridan's </t>
  </si>
  <si>
    <t xml:space="preserve">Glenlivet 15</t>
  </si>
  <si>
    <t xml:space="preserve">Graham's 20 anos</t>
  </si>
  <si>
    <t xml:space="preserve">Southern Comfort</t>
  </si>
  <si>
    <t xml:space="preserve">Glenlivet 18</t>
  </si>
  <si>
    <t xml:space="preserve">Offley 30 anos</t>
  </si>
  <si>
    <t xml:space="preserve">Dramduie</t>
  </si>
  <si>
    <t xml:space="preserve">Cardhu</t>
  </si>
  <si>
    <t xml:space="preserve">Offley 2000 LBV</t>
  </si>
  <si>
    <t xml:space="preserve">Grenadine</t>
  </si>
  <si>
    <t xml:space="preserve">Balvenie 10</t>
  </si>
  <si>
    <t xml:space="preserve">Madeira</t>
  </si>
  <si>
    <t xml:space="preserve">Amareto</t>
  </si>
  <si>
    <t xml:space="preserve">Balvenie 12</t>
  </si>
  <si>
    <t xml:space="preserve">Verdelho Henr. &amp; Henriq</t>
  </si>
  <si>
    <t xml:space="preserve">Baileys</t>
  </si>
  <si>
    <t xml:space="preserve">Balvenie 15</t>
  </si>
  <si>
    <t xml:space="preserve">Boal Henriqi.&amp;Henriques</t>
  </si>
  <si>
    <t xml:space="preserve">Galiano</t>
  </si>
  <si>
    <t xml:space="preserve">Bourbon</t>
  </si>
  <si>
    <t xml:space="preserve">Malvasia Henriq&amp;Henriq</t>
  </si>
  <si>
    <t xml:space="preserve">Tia Maria</t>
  </si>
  <si>
    <t xml:space="preserve">Canadian</t>
  </si>
  <si>
    <t xml:space="preserve">Sercial Henriq. &amp; Henriq</t>
  </si>
  <si>
    <t xml:space="preserve">Bolls</t>
  </si>
  <si>
    <t xml:space="preserve">Four Rouses</t>
  </si>
  <si>
    <t xml:space="preserve">Moscatel</t>
  </si>
  <si>
    <t xml:space="preserve">Creme Cacau Brown</t>
  </si>
  <si>
    <t xml:space="preserve">Jack Daniel's</t>
  </si>
  <si>
    <t xml:space="preserve">Sherry</t>
  </si>
  <si>
    <t xml:space="preserve">Creme Cacau</t>
  </si>
  <si>
    <t xml:space="preserve">J&amp;B Black</t>
  </si>
  <si>
    <t xml:space="preserve">Setúbal Doc 2002</t>
  </si>
  <si>
    <t xml:space="preserve">Menta Verde</t>
  </si>
  <si>
    <t xml:space="preserve">Canadian Club</t>
  </si>
  <si>
    <t xml:space="preserve">Favaios</t>
  </si>
  <si>
    <t xml:space="preserve">Cassis</t>
  </si>
  <si>
    <t xml:space="preserve">Puerto Fino</t>
  </si>
  <si>
    <t xml:space="preserve">Parfait Amour</t>
  </si>
  <si>
    <t xml:space="preserve">Irish </t>
  </si>
  <si>
    <t xml:space="preserve">Tio Pepe</t>
  </si>
  <si>
    <t xml:space="preserve">Red Orange</t>
  </si>
  <si>
    <t xml:space="preserve">Jonh Jameson</t>
  </si>
  <si>
    <t xml:space="preserve">Gin</t>
  </si>
  <si>
    <t xml:space="preserve">Cherry Brandy</t>
  </si>
  <si>
    <t xml:space="preserve">Bushmills</t>
  </si>
  <si>
    <t xml:space="preserve">Beefeater</t>
  </si>
  <si>
    <t xml:space="preserve">Maraschino </t>
  </si>
  <si>
    <t xml:space="preserve">Bushmills 10</t>
  </si>
  <si>
    <t xml:space="preserve">Gordon´s</t>
  </si>
  <si>
    <t xml:space="preserve">Creme Banana</t>
  </si>
  <si>
    <t xml:space="preserve">Black Bush</t>
  </si>
  <si>
    <t xml:space="preserve">Bosford</t>
  </si>
  <si>
    <t xml:space="preserve">Premiere</t>
  </si>
  <si>
    <t xml:space="preserve">Aguardentes</t>
  </si>
  <si>
    <t xml:space="preserve">Bombay</t>
  </si>
  <si>
    <t xml:space="preserve">Apple Liquer</t>
  </si>
  <si>
    <t xml:space="preserve">Brandy</t>
  </si>
  <si>
    <t xml:space="preserve">Vodka</t>
  </si>
  <si>
    <t xml:space="preserve">Blue Coracão</t>
  </si>
  <si>
    <t xml:space="preserve">Dàlma</t>
  </si>
  <si>
    <t xml:space="preserve">Eristof Black</t>
  </si>
  <si>
    <t xml:space="preserve">Gold Strike</t>
  </si>
  <si>
    <t xml:space="preserve">Macieira</t>
  </si>
  <si>
    <t xml:space="preserve">Stolichenaya</t>
  </si>
  <si>
    <t xml:space="preserve">Triplic Sec</t>
  </si>
  <si>
    <t xml:space="preserve">Chancella</t>
  </si>
  <si>
    <t xml:space="preserve">Smirnoff</t>
  </si>
  <si>
    <t xml:space="preserve">Lime Juice</t>
  </si>
  <si>
    <t xml:space="preserve">CR&amp;F Reserva</t>
  </si>
  <si>
    <t xml:space="preserve">Moskovskaya</t>
  </si>
  <si>
    <t xml:space="preserve">Apricot Brand</t>
  </si>
  <si>
    <t xml:space="preserve">Ramos Pinto V</t>
  </si>
  <si>
    <t xml:space="preserve">Absolut</t>
  </si>
  <si>
    <t xml:space="preserve">Champagne</t>
  </si>
  <si>
    <t xml:space="preserve">Adega Velha</t>
  </si>
  <si>
    <t xml:space="preserve">Absolut Citron</t>
  </si>
  <si>
    <t xml:space="preserve">Moet &amp; Chandon</t>
  </si>
  <si>
    <t xml:space="preserve">Lepanto</t>
  </si>
  <si>
    <t xml:space="preserve">Moet &amp; Chand</t>
  </si>
  <si>
    <t xml:space="preserve">Rhum</t>
  </si>
  <si>
    <t xml:space="preserve">Dom Pérignon</t>
  </si>
  <si>
    <t xml:space="preserve">Cognacs</t>
  </si>
  <si>
    <t xml:space="preserve">Dom Perignon</t>
  </si>
  <si>
    <t xml:space="preserve">Tequilla</t>
  </si>
  <si>
    <t xml:space="preserve">Bauget jouette</t>
  </si>
  <si>
    <t xml:space="preserve">Armagnacs</t>
  </si>
  <si>
    <t xml:space="preserve">Havana Branco</t>
  </si>
  <si>
    <t xml:space="preserve">Piper-Heidsi.</t>
  </si>
  <si>
    <t xml:space="preserve">Martel VS</t>
  </si>
  <si>
    <t xml:space="preserve">Havana  Especial</t>
  </si>
  <si>
    <t xml:space="preserve">Ruinart B</t>
  </si>
  <si>
    <t xml:space="preserve">Remy Martin VS</t>
  </si>
  <si>
    <t xml:space="preserve">Captain Morgan Black</t>
  </si>
  <si>
    <t xml:space="preserve">Espumante</t>
  </si>
  <si>
    <t xml:space="preserve">Camus VS</t>
  </si>
  <si>
    <t xml:space="preserve">Bacardi Carta</t>
  </si>
  <si>
    <t xml:space="preserve">Murganheira Reserva </t>
  </si>
  <si>
    <t xml:space="preserve">Hennessy  VS</t>
  </si>
  <si>
    <t xml:space="preserve">Bacardi Gold</t>
  </si>
  <si>
    <t xml:space="preserve">Murganheira Rosé</t>
  </si>
  <si>
    <t xml:space="preserve">Cles de Ducs</t>
  </si>
  <si>
    <t xml:space="preserve">Bacardi Limón</t>
  </si>
  <si>
    <t xml:space="preserve">Aliança Bruto tinto</t>
  </si>
  <si>
    <t xml:space="preserve">Janneau trad</t>
  </si>
  <si>
    <t xml:space="preserve">Sierra Blanca</t>
  </si>
  <si>
    <t xml:space="preserve">Aliança Part</t>
  </si>
  <si>
    <t xml:space="preserve">Mariachi Gold</t>
  </si>
  <si>
    <t xml:space="preserve">Aliança Danub Bruto</t>
  </si>
  <si>
    <t xml:space="preserve">Medronho 3 Medronhos</t>
  </si>
  <si>
    <t xml:space="preserve">Scotch Whisky</t>
  </si>
  <si>
    <t xml:space="preserve">Calvados </t>
  </si>
  <si>
    <t xml:space="preserve">Nacionais</t>
  </si>
  <si>
    <t xml:space="preserve">William Law.</t>
  </si>
  <si>
    <t xml:space="preserve">Willliamine Morand</t>
  </si>
  <si>
    <t xml:space="preserve">Brandy Mel</t>
  </si>
  <si>
    <t xml:space="preserve">Johnie Walker Red</t>
  </si>
  <si>
    <t xml:space="preserve">Kirsch Beveland</t>
  </si>
  <si>
    <t xml:space="preserve">Licor Beirão</t>
  </si>
  <si>
    <t xml:space="preserve">J&amp;B</t>
  </si>
  <si>
    <t xml:space="preserve">Akwavit Taffel</t>
  </si>
  <si>
    <t xml:space="preserve">Amendoa Amg Milbar</t>
  </si>
  <si>
    <t xml:space="preserve">Famouse Gro.</t>
  </si>
  <si>
    <t xml:space="preserve">Grappa Bianca</t>
  </si>
  <si>
    <t xml:space="preserve">Groselha Albergaria Lt.</t>
  </si>
  <si>
    <t xml:space="preserve">Cutty Sark</t>
  </si>
  <si>
    <t xml:space="preserve">Palácio Brej Bagaceira</t>
  </si>
  <si>
    <t xml:space="preserve">Ginja Albergaria Lt.</t>
  </si>
  <si>
    <t xml:space="preserve">Ballantine's</t>
  </si>
  <si>
    <t xml:space="preserve">Velho Barreiro lt.</t>
  </si>
  <si>
    <t xml:space="preserve">Total</t>
  </si>
  <si>
    <t xml:space="preserve">Garrafeira C/Ourique</t>
  </si>
  <si>
    <t xml:space="preserve">Grand MarnierR</t>
  </si>
  <si>
    <t xml:space="preserve">Grand Marnier J</t>
  </si>
  <si>
    <t xml:space="preserve">Graham`s Tico Dry</t>
  </si>
  <si>
    <t xml:space="preserve">Graham`s Tawny</t>
  </si>
  <si>
    <t xml:space="preserve">Graham`s Ruby</t>
  </si>
  <si>
    <t xml:space="preserve">GraHam`s 10 anos</t>
  </si>
  <si>
    <t xml:space="preserve">Graham`s 20 anos</t>
  </si>
  <si>
    <t xml:space="preserve">Graham`s 30 anos</t>
  </si>
  <si>
    <t xml:space="preserve">Graham`s LBV</t>
  </si>
  <si>
    <t xml:space="preserve">Blandy`s Sussex</t>
  </si>
  <si>
    <t xml:space="preserve">Blandy`s Clarence</t>
  </si>
  <si>
    <t xml:space="preserve">Blandy`s Harvest Malvasia</t>
  </si>
  <si>
    <t xml:space="preserve">Blandy`s Verdelho 5 Anos</t>
  </si>
  <si>
    <t xml:space="preserve">Piper-Heidsieck</t>
  </si>
  <si>
    <t xml:space="preserve">Tequilla Silver</t>
  </si>
  <si>
    <t xml:space="preserve">Aliança Particular</t>
  </si>
  <si>
    <t xml:space="preserve">Tequilla Oro</t>
  </si>
  <si>
    <t xml:space="preserve">Amendoa Amg </t>
  </si>
  <si>
    <t xml:space="preserve">Groselha </t>
  </si>
  <si>
    <t xml:space="preserve">Ginja </t>
  </si>
  <si>
    <t xml:space="preserve">Cachaca 51</t>
  </si>
  <si>
    <t xml:space="preserve">Aperitivos</t>
  </si>
  <si>
    <t xml:space="preserve">Aperitifs</t>
  </si>
  <si>
    <t xml:space="preserve">Cognacs </t>
  </si>
  <si>
    <t xml:space="preserve">5 cl</t>
  </si>
  <si>
    <t xml:space="preserve">Euros</t>
  </si>
  <si>
    <t xml:space="preserve">Martini (Rosso/Bianco/Dry)</t>
  </si>
  <si>
    <t xml:space="preserve">Rémi Martin VS</t>
  </si>
  <si>
    <t xml:space="preserve">Campari </t>
  </si>
  <si>
    <t xml:space="preserve">Hennessy VS</t>
  </si>
  <si>
    <t xml:space="preserve">Pemod </t>
  </si>
  <si>
    <t xml:space="preserve">Armagnac Janneau</t>
  </si>
  <si>
    <t xml:space="preserve">Fernet Branca  </t>
  </si>
  <si>
    <t xml:space="preserve">Pimm`s nº1</t>
  </si>
  <si>
    <t xml:space="preserve">Brandies</t>
  </si>
  <si>
    <t xml:space="preserve">Vinho a copo </t>
  </si>
  <si>
    <t xml:space="preserve">Today's Wine</t>
  </si>
  <si>
    <t xml:space="preserve">15 cl</t>
  </si>
  <si>
    <t xml:space="preserve">Vinho Branco/ White Wine</t>
  </si>
  <si>
    <t xml:space="preserve">Dálma</t>
  </si>
  <si>
    <t xml:space="preserve">Vinho Tinto/Red Wine</t>
  </si>
  <si>
    <t xml:space="preserve">Ramos Pinto</t>
  </si>
  <si>
    <t xml:space="preserve">Vinho Verde/Green Wine(sparkling)</t>
  </si>
  <si>
    <t xml:space="preserve">Espumante (Flute)</t>
  </si>
  <si>
    <t xml:space="preserve">Sparkling Wines (Flute)</t>
  </si>
  <si>
    <t xml:space="preserve">Eau-De-Vie of Fruits</t>
  </si>
  <si>
    <t xml:space="preserve">Murganheira Reserva Bruto</t>
  </si>
  <si>
    <t xml:space="preserve">Cachaça 51</t>
  </si>
  <si>
    <t xml:space="preserve">Champanhe (Flute)</t>
  </si>
  <si>
    <t xml:space="preserve">Champagne (Flute)</t>
  </si>
  <si>
    <t xml:space="preserve">Calvados Fine</t>
  </si>
  <si>
    <t xml:space="preserve">Jean Telmon Grand Reserve Brut</t>
  </si>
  <si>
    <t xml:space="preserve">Medronho</t>
  </si>
  <si>
    <t xml:space="preserve">Jean Telmon Grand Reserve Rosé</t>
  </si>
  <si>
    <t xml:space="preserve">Palácio da Brejoeira</t>
  </si>
  <si>
    <t xml:space="preserve">Vinhos do Porto</t>
  </si>
  <si>
    <t xml:space="preserve">Port Wines</t>
  </si>
  <si>
    <t xml:space="preserve">8 cl</t>
  </si>
  <si>
    <t xml:space="preserve">CSE Porto Seco/Dry</t>
  </si>
  <si>
    <t xml:space="preserve">Anisette</t>
  </si>
  <si>
    <t xml:space="preserve">CSE PortoTawny </t>
  </si>
  <si>
    <t xml:space="preserve">CSE Porto Ruby</t>
  </si>
  <si>
    <t xml:space="preserve">Anis </t>
  </si>
  <si>
    <t xml:space="preserve">CSE Porto LBV 2002</t>
  </si>
  <si>
    <t xml:space="preserve">CSE Porto 10 Anos/10Years</t>
  </si>
  <si>
    <t xml:space="preserve">CSE Porto 20 Anos/20Years</t>
  </si>
  <si>
    <t xml:space="preserve">CSE Porto 30 Anos/30Years</t>
  </si>
  <si>
    <t xml:space="preserve">CSE Porto 40 Anos/40Years</t>
  </si>
  <si>
    <t xml:space="preserve">Licores Nacionais</t>
  </si>
  <si>
    <t xml:space="preserve">National Liqueurs</t>
  </si>
  <si>
    <t xml:space="preserve">CSE Porto Vintage 1999</t>
  </si>
  <si>
    <t xml:space="preserve">CSE Porto Reserva Especial Branco/White</t>
  </si>
  <si>
    <t xml:space="preserve">White</t>
  </si>
  <si>
    <t xml:space="preserve">Amendoa Amarga</t>
  </si>
  <si>
    <t xml:space="preserve">Quinta da Casa Amarela Tinto Reserva</t>
  </si>
  <si>
    <t xml:space="preserve">Ginja Albergaria</t>
  </si>
  <si>
    <t xml:space="preserve">Vinhos da Madeira</t>
  </si>
  <si>
    <t xml:space="preserve">Madeira Wines</t>
  </si>
  <si>
    <t xml:space="preserve">Triple Sec</t>
  </si>
  <si>
    <t xml:space="preserve">Malvasia (Meio Seco)</t>
  </si>
  <si>
    <t xml:space="preserve">Sercial (Seco)</t>
  </si>
  <si>
    <t xml:space="preserve">Boal (Meio Doce)</t>
  </si>
  <si>
    <t xml:space="preserve">Licores Importados</t>
  </si>
  <si>
    <t xml:space="preserve">Imported Liqueurs</t>
  </si>
  <si>
    <t xml:space="preserve">Verdelho (Doce)</t>
  </si>
  <si>
    <t xml:space="preserve">Moscatel </t>
  </si>
  <si>
    <t xml:space="preserve">Muscatel</t>
  </si>
  <si>
    <t xml:space="preserve">Safari </t>
  </si>
  <si>
    <t xml:space="preserve">Baileys </t>
  </si>
  <si>
    <t xml:space="preserve">Setúbal DOC 2002</t>
  </si>
  <si>
    <t xml:space="preserve">Galiano </t>
  </si>
  <si>
    <t xml:space="preserve">Roxo  DOC 2004</t>
  </si>
  <si>
    <t xml:space="preserve">Favaios 5 Anos/5Yares</t>
  </si>
  <si>
    <t xml:space="preserve">Vinhos de Jerez</t>
  </si>
  <si>
    <t xml:space="preserve">Jerez Wines</t>
  </si>
  <si>
    <t xml:space="preserve">Tio Pepe (Extra Seco)</t>
  </si>
  <si>
    <t xml:space="preserve">Batida Côco </t>
  </si>
  <si>
    <t xml:space="preserve">Herring Cherry </t>
  </si>
  <si>
    <t xml:space="preserve">Xaropes</t>
  </si>
  <si>
    <t xml:space="preserve">Syrup</t>
  </si>
  <si>
    <t xml:space="preserve">Mandarine </t>
  </si>
  <si>
    <t xml:space="preserve">3 cl</t>
  </si>
  <si>
    <t xml:space="preserve">Pisang Ambon </t>
  </si>
  <si>
    <t xml:space="preserve">Groselha</t>
  </si>
  <si>
    <t xml:space="preserve">Grand Marnier </t>
  </si>
  <si>
    <t xml:space="preserve">Existe Livro de Reclamações                  /              This Bar has complain book</t>
  </si>
  <si>
    <t xml:space="preserve">Irish Whisky</t>
  </si>
  <si>
    <t xml:space="preserve">Rum</t>
  </si>
  <si>
    <t xml:space="preserve">Bourbon  Whisky</t>
  </si>
  <si>
    <t xml:space="preserve">Espumante </t>
  </si>
  <si>
    <t xml:space="preserve">Sparkling Wines </t>
  </si>
  <si>
    <t xml:space="preserve">75 cl</t>
  </si>
  <si>
    <t xml:space="preserve">Champanhe </t>
  </si>
  <si>
    <t xml:space="preserve">Champagne </t>
  </si>
  <si>
    <t xml:space="preserve">Grey Goose</t>
  </si>
  <si>
    <t xml:space="preserve">Jean Telmon Grand  Rosé</t>
  </si>
  <si>
    <t xml:space="preserve">Absolut/Smirnoff</t>
  </si>
  <si>
    <t xml:space="preserve">Ruinart Brut</t>
  </si>
  <si>
    <t xml:space="preserve">- 6 anos/years</t>
  </si>
  <si>
    <t xml:space="preserve">Cervejas</t>
  </si>
  <si>
    <t xml:space="preserve">Beers</t>
  </si>
  <si>
    <t xml:space="preserve">Imperial / Draught (0,30 cl )</t>
  </si>
  <si>
    <t xml:space="preserve">Caneca / Draught ( 0,40 cl)</t>
  </si>
  <si>
    <t xml:space="preserve">Nacionais / National</t>
  </si>
  <si>
    <t xml:space="preserve">William Lawson</t>
  </si>
  <si>
    <t xml:space="preserve">Importadas / Imported</t>
  </si>
  <si>
    <t xml:space="preserve">Famouse Grouse</t>
  </si>
  <si>
    <t xml:space="preserve">Refrigerantes</t>
  </si>
  <si>
    <t xml:space="preserve">Soft Drinks</t>
  </si>
  <si>
    <t xml:space="preserve">Old Scotch Whisky</t>
  </si>
  <si>
    <t xml:space="preserve">+ 6 anos/years</t>
  </si>
  <si>
    <t xml:space="preserve">Coca Cola / Sprite / Fanta</t>
  </si>
  <si>
    <t xml:space="preserve">Tónica / Ginger Ale / Ice Tea</t>
  </si>
  <si>
    <t xml:space="preserve">Sumos</t>
  </si>
  <si>
    <t xml:space="preserve">Juice</t>
  </si>
  <si>
    <t xml:space="preserve">25 cl</t>
  </si>
  <si>
    <t xml:space="preserve">Chivas Regal 12 anos</t>
  </si>
  <si>
    <t xml:space="preserve">Naturais / Fresh</t>
  </si>
  <si>
    <t xml:space="preserve">Engarrafados / Bottle</t>
  </si>
  <si>
    <t xml:space="preserve">Grant's 15 anos</t>
  </si>
  <si>
    <t xml:space="preserve">Águas</t>
  </si>
  <si>
    <t xml:space="preserve">Mineral Water</t>
  </si>
  <si>
    <t xml:space="preserve">William Lawson 12 anos</t>
  </si>
  <si>
    <t xml:space="preserve">Famouse Grouse 12 anos</t>
  </si>
  <si>
    <t xml:space="preserve">Sem gás / Still Watter ( 0,25 cl )</t>
  </si>
  <si>
    <t xml:space="preserve">Johnie Walker Swing</t>
  </si>
  <si>
    <t xml:space="preserve">Sem gás / Still Watter ( 0,33 cl )</t>
  </si>
  <si>
    <t xml:space="preserve">Sem gás / Still Watter ( 0,50 cl )</t>
  </si>
  <si>
    <t xml:space="preserve">Sem gás / Still Watter ( 1 L)</t>
  </si>
  <si>
    <t xml:space="preserve">Com gás / Sparkling Watter (0,25cl)</t>
  </si>
  <si>
    <t xml:space="preserve">Com gás / Sparkling Watter (0,50cl)</t>
  </si>
  <si>
    <t xml:space="preserve">Com gás / Sparkling Watter (0,75cl)</t>
  </si>
  <si>
    <t xml:space="preserve">Cafetaria</t>
  </si>
  <si>
    <t xml:space="preserve">Coffee</t>
  </si>
  <si>
    <t xml:space="preserve">Expresso e Balão</t>
  </si>
  <si>
    <t xml:space="preserve">Descafeinado / Decaffeinated</t>
  </si>
  <si>
    <t xml:space="preserve">Americano / American Coffee</t>
  </si>
  <si>
    <t xml:space="preserve">Café com leite / Coffee with milk </t>
  </si>
  <si>
    <t xml:space="preserve">Leite / Milk</t>
  </si>
  <si>
    <t xml:space="preserve">Cappucino</t>
  </si>
  <si>
    <t xml:space="preserve">Canadian Whisky</t>
  </si>
  <si>
    <t xml:space="preserve">Chás / Teas</t>
  </si>
  <si>
    <t xml:space="preserve">Chocolate Quente / Hot Chocolat</t>
  </si>
  <si>
    <t xml:space="preserve">Batidos / Milk Shakes</t>
  </si>
  <si>
    <t xml:space="preserve">Iva incluido                  /                 Vat included</t>
  </si>
  <si>
    <t xml:space="preserve">Aperitivos / Bifore Dinner`s</t>
  </si>
  <si>
    <t xml:space="preserve">Long Drink Cocktails</t>
  </si>
  <si>
    <t xml:space="preserve">Dry Martini Cocktail</t>
  </si>
  <si>
    <t xml:space="preserve">Mai Tai</t>
  </si>
  <si>
    <t xml:space="preserve">Gin, Vermute Seco</t>
  </si>
  <si>
    <t xml:space="preserve">Rum Branco e Negro, Triplice Sec, Grenadine e Limão</t>
  </si>
  <si>
    <t xml:space="preserve">Manhattan</t>
  </si>
  <si>
    <t xml:space="preserve">Americano</t>
  </si>
  <si>
    <t xml:space="preserve">Bourbon, Vermute Tinto e Angustura Bitter</t>
  </si>
  <si>
    <t xml:space="preserve">Campari, Vermute Tinto e Soda</t>
  </si>
  <si>
    <t xml:space="preserve">Pink Lady</t>
  </si>
  <si>
    <t xml:space="preserve">Singapore Sling</t>
  </si>
  <si>
    <t xml:space="preserve">Gin, Grenadine e Clara de Ovo</t>
  </si>
  <si>
    <t xml:space="preserve">Gin, Cherry e Apricot Brandy, Limão e Açúcar</t>
  </si>
  <si>
    <t xml:space="preserve">Margarita</t>
  </si>
  <si>
    <t xml:space="preserve">Harvey Wallbanger</t>
  </si>
  <si>
    <t xml:space="preserve">Tequilla, Triple Sec e Sumo de Limão</t>
  </si>
  <si>
    <t xml:space="preserve">Vodka, Sumo de Laranja e Galiano</t>
  </si>
  <si>
    <t xml:space="preserve">Negroni</t>
  </si>
  <si>
    <t xml:space="preserve">Blue Lagoon</t>
  </si>
  <si>
    <t xml:space="preserve">Gin, Campari e Vermute Tinto</t>
  </si>
  <si>
    <t xml:space="preserve">Bols Blue, Vodka e Sumo de Limão</t>
  </si>
  <si>
    <t xml:space="preserve">Daiquiri</t>
  </si>
  <si>
    <t xml:space="preserve">Gin Fizz</t>
  </si>
  <si>
    <t xml:space="preserve">Rum, Sumo de Limão e Açúcar</t>
  </si>
  <si>
    <t xml:space="preserve">Gin, Sumo de Limão, Soda e Açúcar</t>
  </si>
  <si>
    <t xml:space="preserve">BACHUS Bifore Dinner</t>
  </si>
  <si>
    <t xml:space="preserve">BACHUS Long Drink</t>
  </si>
  <si>
    <t xml:space="preserve">Vodka, Porto seco, Dubonnet e Angustura</t>
  </si>
  <si>
    <t xml:space="preserve">Rum, Campari, Parfet Amour, Grenadine, Lime Juice e Limonada</t>
  </si>
  <si>
    <t xml:space="preserve">Digestivos / After Dinner`s</t>
  </si>
  <si>
    <t xml:space="preserve">Bebidas Quentes / Hot Drinks</t>
  </si>
  <si>
    <t xml:space="preserve">Golden Cadillac</t>
  </si>
  <si>
    <t xml:space="preserve">Irish Coffee</t>
  </si>
  <si>
    <t xml:space="preserve">Galliano, Creme de Cacau Branco e Natas</t>
  </si>
  <si>
    <t xml:space="preserve">Irish Whisky, Café e Natas</t>
  </si>
  <si>
    <t xml:space="preserve">Black Russian</t>
  </si>
  <si>
    <t xml:space="preserve">Tia Maria Coffee</t>
  </si>
  <si>
    <t xml:space="preserve">Vodka e Tia Maria</t>
  </si>
  <si>
    <t xml:space="preserve">Tia Maria, Café e Natas</t>
  </si>
  <si>
    <t xml:space="preserve">Grasshopper</t>
  </si>
  <si>
    <t xml:space="preserve">Baileys Coffee</t>
  </si>
  <si>
    <t xml:space="preserve">Creme de Cacau, Menta e Natas</t>
  </si>
  <si>
    <t xml:space="preserve">Baileys, Café e Natas</t>
  </si>
  <si>
    <t xml:space="preserve">Alexander </t>
  </si>
  <si>
    <t xml:space="preserve">Grand Marnier Coffee</t>
  </si>
  <si>
    <t xml:space="preserve">Gin/Brandy, Creme de Cacau Branco e natas</t>
  </si>
  <si>
    <t xml:space="preserve">Grand Mranier, Café e Natas</t>
  </si>
  <si>
    <t xml:space="preserve">Porto Flip</t>
  </si>
  <si>
    <t xml:space="preserve">Royal Coffe</t>
  </si>
  <si>
    <t xml:space="preserve">Porto Tawny, Brandy, Gema de Ovo e Açúcar</t>
  </si>
  <si>
    <t xml:space="preserve">Brandy, Café e Natas</t>
  </si>
  <si>
    <t xml:space="preserve">B&amp;B</t>
  </si>
  <si>
    <t xml:space="preserve">Grog</t>
  </si>
  <si>
    <t xml:space="preserve">Benedictine e Brandy</t>
  </si>
  <si>
    <t xml:space="preserve">Rum Escuro, Sumo de Limão e Açúcar</t>
  </si>
  <si>
    <t xml:space="preserve">BACHUS After Dinner</t>
  </si>
  <si>
    <t xml:space="preserve">Sauthern Comfort, Bourbon, Natas, Chocolate e Coco</t>
  </si>
  <si>
    <t xml:space="preserve">Cocktails Sem Álcool / Non Alcoolic Cocktails</t>
  </si>
  <si>
    <t xml:space="preserve">Fantasy</t>
  </si>
  <si>
    <t xml:space="preserve">Médio Drink Cocktails</t>
  </si>
  <si>
    <t xml:space="preserve">Sumo de Laranja, Natas e Grenadine</t>
  </si>
  <si>
    <t xml:space="preserve">Bloody Mary</t>
  </si>
  <si>
    <t xml:space="preserve">Shirley Temple</t>
  </si>
  <si>
    <t xml:space="preserve">Vodka, Sumo de Limão, Sumo de Tomate </t>
  </si>
  <si>
    <t xml:space="preserve">Grenadine e Ginger-Ale</t>
  </si>
  <si>
    <t xml:space="preserve">Old Fashioned</t>
  </si>
  <si>
    <t xml:space="preserve">Anita</t>
  </si>
  <si>
    <t xml:space="preserve">Bitter, Bourbon, Água com Gás e Açúcar</t>
  </si>
  <si>
    <t xml:space="preserve">Sumos de Laranja, Limão, Ananás, Natas e Groselha</t>
  </si>
  <si>
    <t xml:space="preserve">Whisky Sour</t>
  </si>
  <si>
    <t xml:space="preserve">Cinderela</t>
  </si>
  <si>
    <t xml:space="preserve">Bourbon, Sumo de Limão e Açúcar</t>
  </si>
  <si>
    <t xml:space="preserve">Sumos de Limão, Laranja e Ananás</t>
  </si>
  <si>
    <t xml:space="preserve">Caipirinha</t>
  </si>
  <si>
    <t xml:space="preserve">S. Francisco</t>
  </si>
  <si>
    <t xml:space="preserve">Aguardente de Cana, Lima e Açúcar </t>
  </si>
  <si>
    <t xml:space="preserve">Sumos de Limão, Ananás e Groselha</t>
  </si>
  <si>
    <t xml:space="preserve">Almond Frost</t>
  </si>
  <si>
    <t xml:space="preserve">BACHUS Non Alcoolic Cocktail </t>
  </si>
  <si>
    <t xml:space="preserve">Amareto, Sumo de Limão e Grenadine</t>
  </si>
  <si>
    <t xml:space="preserve">Sumos de Maracujá, Laranja, Ananás e gotas de Groselha</t>
  </si>
  <si>
    <t xml:space="preserve">Cocktail Especial  €6,90                                Special Cocktail         €6,90</t>
  </si>
  <si>
    <t xml:space="preserve">O seu Cocktail não está na lista? peça-o ao barman      /      Your Cocktail is not on the list? ask to the bartender </t>
  </si>
  <si>
    <t xml:space="preserve">Vinhos Brancos              /                White wines</t>
  </si>
  <si>
    <t xml:space="preserve">Vinhos Tintos                     /                 Red Wines</t>
  </si>
  <si>
    <t xml:space="preserve">Vinhos Verdes Brancos Baião</t>
  </si>
  <si>
    <t xml:space="preserve">Beira Litoral Vinho Rosé/ Rose Wines</t>
  </si>
  <si>
    <t xml:space="preserve">Douro</t>
  </si>
  <si>
    <t xml:space="preserve">Estremadura - Norte</t>
  </si>
  <si>
    <t xml:space="preserve">Quinta Santa Maria</t>
  </si>
  <si>
    <t xml:space="preserve">Quinta dos Cozinheiros</t>
  </si>
  <si>
    <t xml:space="preserve">PERENE Douro Tinto, Colheita 2007</t>
  </si>
  <si>
    <t xml:space="preserve">Sanguinhal - Touriga Nacional, Colheita 2003</t>
  </si>
  <si>
    <t xml:space="preserve">Castas:  Touriga Franaca e Touriga Nacional</t>
  </si>
  <si>
    <t xml:space="preserve">Castas:  Toriga Nacional </t>
  </si>
  <si>
    <t xml:space="preserve">Quinta de Santa Maria Branco Arinto</t>
  </si>
  <si>
    <t xml:space="preserve">Quinta dos Cozinheiros, Colheita 2007</t>
  </si>
  <si>
    <t xml:space="preserve">CSE Douro Resesrva, Colheita 2004</t>
  </si>
  <si>
    <t xml:space="preserve">Casta:  Arinto, Colheita 2008</t>
  </si>
  <si>
    <t xml:space="preserve">Castas:  Baga, Água Santa, Tinta Roriz, Tinta Pinheira</t>
  </si>
  <si>
    <t xml:space="preserve">Castas:  Touriga Franca, Touriga Nacional, Tinta Cão</t>
  </si>
  <si>
    <t xml:space="preserve">Sanguinhal - Syrah Touriga Nacional,  2003</t>
  </si>
  <si>
    <t xml:space="preserve">e Tinta Barroca</t>
  </si>
  <si>
    <t xml:space="preserve">Castas:  Syrah e Toriga Nacional </t>
  </si>
  <si>
    <t xml:space="preserve">Quinta de Santa Maria Alvarinho e Loureiro</t>
  </si>
  <si>
    <t xml:space="preserve">Ribatejo Vinho Rosé/ Rose Wines</t>
  </si>
  <si>
    <t xml:space="preserve">Viseu de Carvalho Grande Escolha,  2006</t>
  </si>
  <si>
    <t xml:space="preserve">Castas:  Alvarinho e Loureiro , Colheita 2008</t>
  </si>
  <si>
    <t xml:space="preserve">Estremadura - Litoral Sul</t>
  </si>
  <si>
    <t xml:space="preserve">Herdade do Carvalho</t>
  </si>
  <si>
    <t xml:space="preserve">Quinta da Casa Amarela, Colheita 2006</t>
  </si>
  <si>
    <t xml:space="preserve">Quinta de Sant`Ana, Aragonêz Castelão 2006</t>
  </si>
  <si>
    <t xml:space="preserve">Damasceno, Colheita 2008</t>
  </si>
  <si>
    <t xml:space="preserve">Castas:  Touriga Franca, Touriga Nacional, Tinta Barroca</t>
  </si>
  <si>
    <t xml:space="preserve">Castas:  Castelão e Aragonês</t>
  </si>
  <si>
    <t xml:space="preserve">Casa de Santa Eufémia</t>
  </si>
  <si>
    <t xml:space="preserve">Castas:  Syrah e Aragonês</t>
  </si>
  <si>
    <t xml:space="preserve">e Tinta Amarela</t>
  </si>
  <si>
    <t xml:space="preserve">Quinta de São José, Colheita 2005</t>
  </si>
  <si>
    <t xml:space="preserve">Estremadura - Colares</t>
  </si>
  <si>
    <t xml:space="preserve">PERENE Távora Varosa Branco, Colheita 2008</t>
  </si>
  <si>
    <t xml:space="preserve">Alentejo Vinho Rosé/ Rose Wines</t>
  </si>
  <si>
    <t xml:space="preserve">Castas:  Touriga Franca e Tinta Roriz</t>
  </si>
  <si>
    <t xml:space="preserve">Castas:  Malvasia, Cercial, Rabigato e Gouveio</t>
  </si>
  <si>
    <t xml:space="preserve">Adega Viúva Gomes Demarcada de Colares</t>
  </si>
  <si>
    <t xml:space="preserve">Herdade da Mingorra H.M. Uva - Beija</t>
  </si>
  <si>
    <t xml:space="preserve">Dão</t>
  </si>
  <si>
    <t xml:space="preserve">Viúva Gomes, Colheita 1997</t>
  </si>
  <si>
    <t xml:space="preserve">Terra d`Uva, Colheita 2008</t>
  </si>
  <si>
    <t xml:space="preserve">Casa de Mouraz, Colheita 2006</t>
  </si>
  <si>
    <t xml:space="preserve">Casta:  Ramisco</t>
  </si>
  <si>
    <t xml:space="preserve">Casa Mouraz</t>
  </si>
  <si>
    <t xml:space="preserve">Castas:  Aragonês</t>
  </si>
  <si>
    <t xml:space="preserve">Castas:  Água Santa, Alfrocheiro,Jean, Touriga Franca</t>
  </si>
  <si>
    <t xml:space="preserve">e Tinta Roriz</t>
  </si>
  <si>
    <t xml:space="preserve">Viúva Gomes, Colheita 2000</t>
  </si>
  <si>
    <t xml:space="preserve">Casa Muraz, Colheita 2008</t>
  </si>
  <si>
    <t xml:space="preserve">Vinho Espumante/sparkling wine</t>
  </si>
  <si>
    <t xml:space="preserve">Casa de Mouraz, Private Selection,  2006</t>
  </si>
  <si>
    <t xml:space="preserve">Casta:  Miuda</t>
  </si>
  <si>
    <t xml:space="preserve">Castas:  Malvasia Fina, Bical e Cercial</t>
  </si>
  <si>
    <t xml:space="preserve">Castas:  Água Santa, Touriga Nacional e Tinta Roriz</t>
  </si>
  <si>
    <t xml:space="preserve">BACHUS, Colheita 2006</t>
  </si>
  <si>
    <t xml:space="preserve">Beira Litoral</t>
  </si>
  <si>
    <t xml:space="preserve">Castas:  Malvasia Fina, Cerceal e Gouveio Real</t>
  </si>
  <si>
    <t xml:space="preserve">Vinha Paz, Colheita Reserva </t>
  </si>
  <si>
    <t xml:space="preserve">Casta:  Periquita</t>
  </si>
  <si>
    <t xml:space="preserve">Castas:  Alfrocheiro, Touriga Nacional e Tinta Roriz</t>
  </si>
  <si>
    <t xml:space="preserve">Ribatejo</t>
  </si>
  <si>
    <t xml:space="preserve">Castas:  Tinta Roriz, Toriga Franca e Toriga Nacional</t>
  </si>
  <si>
    <t xml:space="preserve">Quinta do perdigão Alfrocheiro 2006</t>
  </si>
  <si>
    <t xml:space="preserve">Quinta dos Cozinheiros Utopia, Colheita 2004</t>
  </si>
  <si>
    <t xml:space="preserve">Castas:  Alfrocheiro</t>
  </si>
  <si>
    <t xml:space="preserve">Quinta da Lagoalva Tinta R e T Nacional, 2004</t>
  </si>
  <si>
    <t xml:space="preserve">Castas:  Maria Gomes e Bical</t>
  </si>
  <si>
    <t xml:space="preserve">Aliança Bruto Tinto</t>
  </si>
  <si>
    <t xml:space="preserve">Castas:  Tinta Roriz e Touriga Nacional</t>
  </si>
  <si>
    <t xml:space="preserve">Castas:  Baga e Tinta Roriz</t>
  </si>
  <si>
    <t xml:space="preserve">Bairrada</t>
  </si>
  <si>
    <t xml:space="preserve">Quinta dos Cozinheiros Maria Gomes,  2007</t>
  </si>
  <si>
    <t xml:space="preserve">Quinta da Lagoalva Reserva, Colheita 2007</t>
  </si>
  <si>
    <t xml:space="preserve">Castas:  Maria Gomes</t>
  </si>
  <si>
    <t xml:space="preserve">Aliança Danúbio Bruto </t>
  </si>
  <si>
    <t xml:space="preserve">Catchorro Tinto Cão, Colheita 2006</t>
  </si>
  <si>
    <t xml:space="preserve">Castas:  Cabernet Sauvignon </t>
  </si>
  <si>
    <t xml:space="preserve">Castas:  Arinto, Cercial, Maria Gomes, Bical e Baga</t>
  </si>
  <si>
    <t xml:space="preserve">Castas:  Tinto Cão</t>
  </si>
  <si>
    <t xml:space="preserve">Aliança Particular Bruto </t>
  </si>
  <si>
    <t xml:space="preserve">Rol de Coisas Antigas, Colheita 2005</t>
  </si>
  <si>
    <t xml:space="preserve">Quinta da Lagoalva Castelão &amp; Touriga 2006</t>
  </si>
  <si>
    <t xml:space="preserve">Quinta da Sant`Ana</t>
  </si>
  <si>
    <t xml:space="preserve">Castas:  Chardonnay e Baga</t>
  </si>
  <si>
    <t xml:space="preserve">Castas:  Alfrocheiro, Touriga Nacional, Baga, Tinta Pinheiro</t>
  </si>
  <si>
    <t xml:space="preserve">Castas:  Castelão e Touriga Nacional</t>
  </si>
  <si>
    <t xml:space="preserve">Sousão, Bastardo, Alicante Bouschet e Castelão</t>
  </si>
  <si>
    <t xml:space="preserve">Quinta de Sant`Ana, Colheita 2007</t>
  </si>
  <si>
    <t xml:space="preserve">Quinta dos Cozinheiros Bruto Rosé</t>
  </si>
  <si>
    <t xml:space="preserve">Vale de Pereiras, Colheita 2005</t>
  </si>
  <si>
    <t xml:space="preserve">Castas:  Fernão Pires e Souvignon</t>
  </si>
  <si>
    <t xml:space="preserve">Castas:  Baga, Água Santa, Tinta Roriz e Tinta Pinheira</t>
  </si>
  <si>
    <t xml:space="preserve">Castas:  Castelão e Trincadeira</t>
  </si>
  <si>
    <t xml:space="preserve">Quinta dos Cozinheiros Poeirinho 2003</t>
  </si>
  <si>
    <t xml:space="preserve">Vale de Fornos - IM , Colheita 2005</t>
  </si>
  <si>
    <t xml:space="preserve">Vinho de Champanhe/ChampagneWine</t>
  </si>
  <si>
    <t xml:space="preserve">Castas:  Castelão </t>
  </si>
  <si>
    <t xml:space="preserve">Quinta dos Cozinheiros Lagar 2003</t>
  </si>
  <si>
    <t xml:space="preserve">Terras do Sado</t>
  </si>
  <si>
    <t xml:space="preserve">Castas:  Pinot Noir, Pinot Meunier e Chardonnay</t>
  </si>
  <si>
    <t xml:space="preserve">Castas:  Malvasia de Colares</t>
  </si>
  <si>
    <t xml:space="preserve">Damasceno, Colheita 2006</t>
  </si>
  <si>
    <t xml:space="preserve">Jean Telmon Grand Rosé</t>
  </si>
  <si>
    <t xml:space="preserve">Castas:  Souvignon e Merlot</t>
  </si>
  <si>
    <t xml:space="preserve">Viúva Gomes, Colheita 2006</t>
  </si>
  <si>
    <t xml:space="preserve">Castas:  Pinot Mûris</t>
  </si>
  <si>
    <t xml:space="preserve">Quinta das Cerejeiras Reserva - Obidos, 2003</t>
  </si>
  <si>
    <t xml:space="preserve">Casa Agricola Horácio Simões, Colheita 2007</t>
  </si>
  <si>
    <t xml:space="preserve">Castas:  Castelão, Toriga Nacional e Aragonês</t>
  </si>
  <si>
    <t xml:space="preserve">Castas:  Castelão</t>
  </si>
  <si>
    <t xml:space="preserve">BACHUS, Colheita 2007</t>
  </si>
  <si>
    <t xml:space="preserve">Castas:  Fernão Pires e Arinto</t>
  </si>
  <si>
    <t xml:space="preserve">Quinta do Sanguinhal, Colheita 2000</t>
  </si>
  <si>
    <t xml:space="preserve">Alentejo</t>
  </si>
  <si>
    <t xml:space="preserve">Moët &amp; Chandon</t>
  </si>
  <si>
    <t xml:space="preserve">Castas:  Castelão, Tinta Miuda e Carigan</t>
  </si>
  <si>
    <t xml:space="preserve">Alfaraz Reserva, Colheita 2004</t>
  </si>
  <si>
    <t xml:space="preserve">Quinta de San Francisco, Colheita 2005</t>
  </si>
  <si>
    <t xml:space="preserve">Castas:  Alfrocheiro, Trincadeira, Alicante Bouschet</t>
  </si>
  <si>
    <t xml:space="preserve">Herdade da Mingorra H.M. Uva - Beja</t>
  </si>
  <si>
    <t xml:space="preserve">Ruinard Brut</t>
  </si>
  <si>
    <t xml:space="preserve"> e Cabernet Souvignon</t>
  </si>
  <si>
    <t xml:space="preserve">Sanguinhal - Aragonêz, Colheita 2005</t>
  </si>
  <si>
    <t xml:space="preserve">Monte Medeiros, Colheita 2005</t>
  </si>
  <si>
    <t xml:space="preserve">Castas:  Antão Vaz, Arinto e Verdelho</t>
  </si>
  <si>
    <t xml:space="preserve">Castas:  Aragonêz</t>
  </si>
  <si>
    <t xml:space="preserve">Castas:  Pinot Noir e Chardonnay</t>
  </si>
  <si>
    <t xml:space="preserve">Alfaraz Colheita Seleccionad, Colheita 2007</t>
  </si>
  <si>
    <t xml:space="preserve">Sanguinhal - Cabernet Sauvignon Aragonêz </t>
  </si>
  <si>
    <t xml:space="preserve">Monte Medeiros Reserva, Colheita 2006</t>
  </si>
  <si>
    <t xml:space="preserve">Castas:  Antão Vaz e Verdelho</t>
  </si>
  <si>
    <t xml:space="preserve">Castas:  Cabernet Sauvignon e Aragonêz</t>
  </si>
  <si>
    <t xml:space="preserve">Existe Livro de Reclamações                  /              This Restaurant/Bar has complain book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</si>
</sst>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&quot; €&quot;_-;\-* #,##0.00&quot; €&quot;_-;_-* \-??&quot; €&quot;_-;_-@_-"/>
    <numFmt numFmtId="166" formatCode="#,##0_ ;\-#,##0,"/>
    <numFmt numFmtId="167" formatCode="#,##0.00&quot; €&quot;"/>
    <numFmt numFmtId="168" formatCode="@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9"/>
      <name val="Arial"/>
      <family val="2"/>
      <charset val="1"/>
    </font>
    <font>
      <b val="true"/>
      <u val="single"/>
      <sz val="8"/>
      <color rgb="FF0000FF"/>
      <name val="Arial"/>
      <family val="2"/>
      <charset val="1"/>
    </font>
    <font>
      <b val="true"/>
      <sz val="8"/>
      <color rgb="FF0000FF"/>
      <name val="Arial"/>
      <family val="2"/>
      <charset val="1"/>
    </font>
    <font>
      <b val="true"/>
      <sz val="7"/>
      <name val="Arial"/>
      <family val="2"/>
      <charset val="1"/>
    </font>
    <font>
      <b val="true"/>
      <sz val="8"/>
      <color rgb="FF1F497D"/>
      <name val="Arial"/>
      <family val="2"/>
      <charset val="1"/>
    </font>
    <font>
      <sz val="10"/>
      <name val="Times New Roman"/>
      <family val="1"/>
      <charset val="1"/>
    </font>
    <font>
      <b val="true"/>
      <sz val="10"/>
      <name val="Times New Roman"/>
      <family val="1"/>
      <charset val="1"/>
    </font>
    <font>
      <sz val="9"/>
      <name val="Times New Roman"/>
      <family val="1"/>
      <charset val="1"/>
    </font>
    <font>
      <b val="true"/>
      <i val="true"/>
      <sz val="10"/>
      <name val="Times New Roman"/>
      <family val="1"/>
      <charset val="1"/>
    </font>
    <font>
      <sz val="8"/>
      <name val="Times New Roman"/>
      <family val="1"/>
      <charset val="1"/>
    </font>
    <font>
      <i val="true"/>
      <sz val="1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uro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264960</xdr:colOff>
      <xdr:row>0</xdr:row>
      <xdr:rowOff>105480</xdr:rowOff>
    </xdr:from>
    <xdr:to>
      <xdr:col>7</xdr:col>
      <xdr:colOff>283320</xdr:colOff>
      <xdr:row>7</xdr:row>
      <xdr:rowOff>85680</xdr:rowOff>
    </xdr:to>
    <xdr:pic>
      <xdr:nvPicPr>
        <xdr:cNvPr id="0" name="Imagem 8" descr=""/>
        <xdr:cNvPicPr/>
      </xdr:nvPicPr>
      <xdr:blipFill>
        <a:blip r:embed="rId1"/>
        <a:stretch/>
      </xdr:blipFill>
      <xdr:spPr>
        <a:xfrm>
          <a:off x="1922040" y="105480"/>
          <a:ext cx="3038040" cy="864720"/>
        </a:xfrm>
        <a:prstGeom prst="rect">
          <a:avLst/>
        </a:prstGeom>
        <a:ln w="88920">
          <a:solidFill>
            <a:srgbClr val="ffffff"/>
          </a:solidFill>
          <a:miter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1:BB134"/>
  <sheetViews>
    <sheetView windowProtection="false" showFormulas="false" showGridLines="true" showRowColHeaders="true" showZeros="true" rightToLeft="false" tabSelected="false" showOutlineSymbols="true" defaultGridColor="true" view="normal" topLeftCell="J19" colorId="64" zoomScale="100" zoomScaleNormal="100" zoomScalePageLayoutView="100" workbookViewId="0">
      <selection pane="topLeft" activeCell="E12" activeCellId="0" sqref="E12"/>
    </sheetView>
  </sheetViews>
  <sheetFormatPr defaultRowHeight="12.75"/>
  <cols>
    <col collapsed="false" hidden="false" max="1" min="1" style="0" width="3.78061224489796"/>
    <col collapsed="false" hidden="false" max="2" min="2" style="1" width="19.7091836734694"/>
    <col collapsed="false" hidden="false" max="3" min="3" style="2" width="8.10204081632653"/>
    <col collapsed="false" hidden="false" max="4" min="4" style="0" width="4.18367346938776"/>
    <col collapsed="false" hidden="false" max="5" min="5" style="2" width="18.3571428571429"/>
    <col collapsed="false" hidden="false" max="6" min="6" style="2" width="7.83163265306122"/>
    <col collapsed="false" hidden="false" max="7" min="7" style="0" width="4.32142857142857"/>
    <col collapsed="false" hidden="false" max="8" min="8" style="2" width="18.4948979591837"/>
    <col collapsed="false" hidden="false" max="9" min="9" style="2" width="8.36734693877551"/>
    <col collapsed="false" hidden="false" max="10" min="10" style="0" width="3.78061224489796"/>
    <col collapsed="false" hidden="false" max="11" min="11" style="1" width="19.7091836734694"/>
    <col collapsed="false" hidden="false" max="12" min="12" style="2" width="8.10204081632653"/>
    <col collapsed="false" hidden="false" max="13" min="13" style="0" width="4.18367346938776"/>
    <col collapsed="false" hidden="false" max="14" min="14" style="2" width="18.3571428571429"/>
    <col collapsed="false" hidden="false" max="15" min="15" style="2" width="7.83163265306122"/>
    <col collapsed="false" hidden="false" max="16" min="16" style="0" width="4.32142857142857"/>
    <col collapsed="false" hidden="false" max="17" min="17" style="2" width="18.4948979591837"/>
    <col collapsed="false" hidden="false" max="18" min="18" style="2" width="8.36734693877551"/>
    <col collapsed="false" hidden="false" max="19" min="19" style="2" width="10.9336734693878"/>
    <col collapsed="false" hidden="false" max="21" min="20" style="0" width="4.86224489795918"/>
    <col collapsed="false" hidden="false" max="1025" min="22" style="0" width="8.50510204081633"/>
  </cols>
  <sheetData>
    <row r="1" customFormat="false" ht="9.95" hidden="false" customHeight="true" outlineLevel="0" collapsed="false">
      <c r="B1" s="3"/>
      <c r="C1" s="3"/>
      <c r="E1" s="3"/>
      <c r="F1" s="3"/>
      <c r="H1" s="3"/>
      <c r="I1" s="3"/>
      <c r="K1" s="3"/>
      <c r="L1" s="3"/>
      <c r="N1" s="3"/>
      <c r="O1" s="3"/>
      <c r="Q1" s="3"/>
      <c r="R1" s="3"/>
      <c r="S1" s="3"/>
      <c r="T1" s="4"/>
      <c r="U1" s="4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</row>
    <row r="2" customFormat="false" ht="9.95" hidden="false" customHeight="true" outlineLevel="0" collapsed="false">
      <c r="B2" s="3"/>
      <c r="C2" s="3"/>
      <c r="E2" s="3"/>
      <c r="F2" s="3"/>
      <c r="H2" s="0"/>
      <c r="I2" s="3"/>
      <c r="K2" s="3"/>
      <c r="L2" s="3"/>
      <c r="N2" s="3"/>
      <c r="O2" s="3"/>
      <c r="Q2" s="0"/>
      <c r="R2" s="3"/>
      <c r="S2" s="3"/>
      <c r="T2" s="4"/>
      <c r="U2" s="4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</row>
    <row r="3" customFormat="false" ht="9.95" hidden="false" customHeight="true" outlineLevel="0" collapsed="false">
      <c r="B3" s="7"/>
      <c r="C3" s="3"/>
      <c r="E3" s="3"/>
      <c r="F3" s="3"/>
      <c r="H3" s="3"/>
      <c r="I3" s="3"/>
      <c r="K3" s="7"/>
      <c r="L3" s="3"/>
      <c r="N3" s="3"/>
      <c r="O3" s="3"/>
      <c r="Q3" s="3"/>
      <c r="R3" s="3"/>
      <c r="S3" s="3"/>
      <c r="T3" s="4"/>
      <c r="U3" s="4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</row>
    <row r="4" customFormat="false" ht="9.95" hidden="false" customHeight="true" outlineLevel="0" collapsed="false">
      <c r="B4" s="8"/>
      <c r="C4" s="3"/>
      <c r="E4" s="3"/>
      <c r="F4" s="3"/>
      <c r="H4" s="3"/>
      <c r="I4" s="3"/>
      <c r="K4" s="8"/>
      <c r="L4" s="3"/>
      <c r="N4" s="3"/>
      <c r="O4" s="3"/>
      <c r="Q4" s="3"/>
      <c r="R4" s="3"/>
      <c r="S4" s="3"/>
      <c r="T4" s="4"/>
      <c r="U4" s="4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</row>
    <row r="5" customFormat="false" ht="9.95" hidden="false" customHeight="true" outlineLevel="0" collapsed="false">
      <c r="B5" s="7"/>
      <c r="C5" s="3"/>
      <c r="E5" s="3"/>
      <c r="F5" s="3"/>
      <c r="H5" s="3"/>
      <c r="I5" s="3"/>
      <c r="K5" s="7"/>
      <c r="L5" s="3"/>
      <c r="N5" s="3"/>
      <c r="O5" s="3"/>
      <c r="Q5" s="3"/>
      <c r="R5" s="3"/>
      <c r="S5" s="3"/>
      <c r="T5" s="4"/>
      <c r="U5" s="4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</row>
    <row r="6" customFormat="false" ht="9.95" hidden="false" customHeight="true" outlineLevel="0" collapsed="false">
      <c r="B6" s="7"/>
      <c r="C6" s="3"/>
      <c r="E6" s="3"/>
      <c r="F6" s="3"/>
      <c r="H6" s="3"/>
      <c r="I6" s="3"/>
      <c r="K6" s="7"/>
      <c r="L6" s="3"/>
      <c r="N6" s="3"/>
      <c r="O6" s="3"/>
      <c r="Q6" s="3"/>
      <c r="R6" s="3"/>
      <c r="S6" s="3"/>
      <c r="T6" s="4"/>
      <c r="U6" s="4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customFormat="false" ht="9.95" hidden="false" customHeight="true" outlineLevel="0" collapsed="false">
      <c r="B7" s="7"/>
      <c r="C7" s="3"/>
      <c r="E7" s="3"/>
      <c r="F7" s="3"/>
      <c r="H7" s="3"/>
      <c r="I7" s="3"/>
      <c r="K7" s="7"/>
      <c r="L7" s="3"/>
      <c r="N7" s="3"/>
      <c r="O7" s="3"/>
      <c r="Q7" s="3"/>
      <c r="R7" s="3"/>
      <c r="S7" s="3"/>
      <c r="T7" s="4"/>
      <c r="U7" s="4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</row>
    <row r="8" customFormat="false" ht="9.95" hidden="false" customHeight="true" outlineLevel="0" collapsed="false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S8" s="3"/>
      <c r="T8" s="4"/>
      <c r="U8" s="4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</row>
    <row r="9" customFormat="false" ht="9.95" hidden="false" customHeight="true" outlineLevel="0" collapsed="false">
      <c r="B9" s="0"/>
      <c r="C9" s="0"/>
      <c r="E9" s="0"/>
      <c r="F9" s="0"/>
      <c r="H9" s="0"/>
      <c r="I9" s="0"/>
      <c r="K9" s="0"/>
      <c r="L9" s="0"/>
      <c r="N9" s="0"/>
      <c r="O9" s="0"/>
      <c r="Q9" s="0"/>
      <c r="R9" s="0"/>
      <c r="S9" s="3"/>
      <c r="T9" s="4"/>
      <c r="U9" s="4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</row>
    <row r="10" customFormat="false" ht="11.1" hidden="false" customHeight="true" outlineLevel="0" collapsed="false">
      <c r="B10" s="0"/>
      <c r="C10" s="1"/>
      <c r="E10" s="8"/>
      <c r="F10" s="3"/>
      <c r="H10" s="9"/>
      <c r="I10" s="3"/>
      <c r="K10" s="0"/>
      <c r="L10" s="1"/>
      <c r="N10" s="8"/>
      <c r="O10" s="3"/>
      <c r="Q10" s="9"/>
      <c r="R10" s="3"/>
      <c r="S10" s="3"/>
      <c r="T10" s="4"/>
      <c r="U10" s="4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</row>
    <row r="11" customFormat="false" ht="11.1" hidden="false" customHeight="true" outlineLevel="0" collapsed="false">
      <c r="B11" s="0"/>
      <c r="C11" s="0"/>
      <c r="E11" s="8"/>
      <c r="F11" s="0"/>
      <c r="H11" s="3"/>
      <c r="I11" s="3"/>
      <c r="K11" s="0"/>
      <c r="L11" s="0"/>
      <c r="N11" s="8"/>
      <c r="O11" s="0"/>
      <c r="Q11" s="3"/>
      <c r="R11" s="3"/>
      <c r="S11" s="3"/>
      <c r="T11" s="4"/>
      <c r="U11" s="4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</row>
    <row r="12" customFormat="false" ht="9.95" hidden="false" customHeight="true" outlineLevel="0" collapsed="false">
      <c r="B12" s="2" t="s">
        <v>0</v>
      </c>
      <c r="C12" s="0"/>
      <c r="E12" s="0"/>
      <c r="F12" s="0"/>
      <c r="H12" s="3" t="s">
        <v>1</v>
      </c>
      <c r="I12" s="0"/>
      <c r="K12" s="0"/>
      <c r="L12" s="0"/>
      <c r="N12" s="2" t="s">
        <v>2</v>
      </c>
      <c r="O12" s="0"/>
      <c r="Q12" s="3" t="s">
        <v>1</v>
      </c>
      <c r="R12" s="0"/>
      <c r="S12" s="3"/>
      <c r="T12" s="4"/>
      <c r="U12" s="4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</row>
    <row r="13" customFormat="false" ht="9.95" hidden="false" customHeight="true" outlineLevel="0" collapsed="false">
      <c r="B13" s="0"/>
      <c r="C13" s="0"/>
      <c r="E13" s="0"/>
      <c r="F13" s="0"/>
      <c r="H13" s="0"/>
      <c r="I13" s="0"/>
      <c r="K13" s="0"/>
      <c r="L13" s="0"/>
      <c r="N13" s="0"/>
      <c r="O13" s="0"/>
      <c r="Q13" s="0"/>
      <c r="R13" s="0"/>
      <c r="S13" s="3"/>
      <c r="T13" s="4"/>
      <c r="U13" s="4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</row>
    <row r="14" customFormat="false" ht="9.95" hidden="false" customHeight="true" outlineLevel="0" collapsed="false">
      <c r="A14" s="8"/>
      <c r="B14" s="8" t="s">
        <v>3</v>
      </c>
      <c r="C14" s="8" t="s">
        <v>4</v>
      </c>
      <c r="E14" s="8" t="s">
        <v>3</v>
      </c>
      <c r="F14" s="8" t="s">
        <v>4</v>
      </c>
      <c r="H14" s="8" t="s">
        <v>3</v>
      </c>
      <c r="I14" s="8" t="s">
        <v>4</v>
      </c>
      <c r="J14" s="8"/>
      <c r="K14" s="8" t="s">
        <v>3</v>
      </c>
      <c r="L14" s="8" t="s">
        <v>4</v>
      </c>
      <c r="N14" s="8" t="s">
        <v>3</v>
      </c>
      <c r="O14" s="8" t="s">
        <v>4</v>
      </c>
      <c r="Q14" s="8" t="s">
        <v>3</v>
      </c>
      <c r="R14" s="8" t="s">
        <v>4</v>
      </c>
      <c r="S14" s="3"/>
      <c r="T14" s="4"/>
      <c r="U14" s="4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</row>
    <row r="15" customFormat="false" ht="9.95" hidden="false" customHeight="true" outlineLevel="0" collapsed="false">
      <c r="B15" s="0"/>
      <c r="C15" s="2" t="s">
        <v>5</v>
      </c>
      <c r="E15" s="0"/>
      <c r="F15" s="2" t="s">
        <v>5</v>
      </c>
      <c r="H15" s="0"/>
      <c r="I15" s="2" t="s">
        <v>5</v>
      </c>
      <c r="K15" s="0"/>
      <c r="L15" s="2" t="s">
        <v>5</v>
      </c>
      <c r="N15" s="0"/>
      <c r="O15" s="2" t="s">
        <v>5</v>
      </c>
      <c r="Q15" s="0"/>
      <c r="R15" s="2" t="s">
        <v>5</v>
      </c>
      <c r="S15" s="3"/>
      <c r="T15" s="4"/>
      <c r="U15" s="4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</row>
    <row r="16" customFormat="false" ht="9.95" hidden="false" customHeight="true" outlineLevel="0" collapsed="false">
      <c r="A16" s="8" t="s">
        <v>5</v>
      </c>
      <c r="B16" s="8" t="s">
        <v>6</v>
      </c>
      <c r="C16" s="3"/>
      <c r="D16" s="8" t="s">
        <v>5</v>
      </c>
      <c r="E16" s="8" t="s">
        <v>7</v>
      </c>
      <c r="F16" s="3"/>
      <c r="G16" s="8" t="s">
        <v>5</v>
      </c>
      <c r="H16" s="8" t="s">
        <v>8</v>
      </c>
      <c r="I16" s="3"/>
      <c r="J16" s="8" t="s">
        <v>5</v>
      </c>
      <c r="K16" s="8" t="s">
        <v>6</v>
      </c>
      <c r="L16" s="3"/>
      <c r="M16" s="8" t="s">
        <v>5</v>
      </c>
      <c r="N16" s="8" t="s">
        <v>7</v>
      </c>
      <c r="O16" s="3"/>
      <c r="P16" s="8" t="s">
        <v>5</v>
      </c>
      <c r="Q16" s="8" t="s">
        <v>8</v>
      </c>
      <c r="R16" s="3"/>
      <c r="S16" s="3"/>
      <c r="T16" s="4"/>
      <c r="U16" s="4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</row>
    <row r="17" customFormat="false" ht="9.95" hidden="false" customHeight="true" outlineLevel="0" collapsed="false">
      <c r="A17" s="10"/>
      <c r="B17" s="11" t="s">
        <v>9</v>
      </c>
      <c r="C17" s="12"/>
      <c r="D17" s="10"/>
      <c r="E17" s="13" t="s">
        <v>10</v>
      </c>
      <c r="F17" s="12" t="n">
        <v>8.3</v>
      </c>
      <c r="G17" s="10"/>
      <c r="H17" s="11" t="s">
        <v>11</v>
      </c>
      <c r="I17" s="12"/>
      <c r="J17" s="10"/>
      <c r="K17" s="11" t="s">
        <v>9</v>
      </c>
      <c r="L17" s="12"/>
      <c r="M17" s="10" t="n">
        <v>1</v>
      </c>
      <c r="N17" s="13" t="s">
        <v>10</v>
      </c>
      <c r="O17" s="12" t="n">
        <v>8.3</v>
      </c>
      <c r="P17" s="10"/>
      <c r="Q17" s="11" t="s">
        <v>11</v>
      </c>
      <c r="R17" s="12"/>
      <c r="S17" s="3"/>
      <c r="T17" s="4"/>
      <c r="U17" s="4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</row>
    <row r="18" customFormat="false" ht="9.95" hidden="false" customHeight="true" outlineLevel="0" collapsed="false">
      <c r="A18" s="10"/>
      <c r="B18" s="11" t="s">
        <v>12</v>
      </c>
      <c r="C18" s="12"/>
      <c r="D18" s="10"/>
      <c r="E18" s="13" t="s">
        <v>13</v>
      </c>
      <c r="F18" s="12" t="n">
        <v>4.38</v>
      </c>
      <c r="G18" s="10"/>
      <c r="H18" s="11" t="s">
        <v>14</v>
      </c>
      <c r="I18" s="12"/>
      <c r="J18" s="10"/>
      <c r="K18" s="11" t="s">
        <v>12</v>
      </c>
      <c r="L18" s="12"/>
      <c r="M18" s="10" t="n">
        <v>1</v>
      </c>
      <c r="N18" s="13" t="s">
        <v>13</v>
      </c>
      <c r="O18" s="12" t="n">
        <v>4.38</v>
      </c>
      <c r="P18" s="10"/>
      <c r="Q18" s="11" t="s">
        <v>14</v>
      </c>
      <c r="R18" s="12"/>
      <c r="S18" s="3"/>
      <c r="T18" s="4"/>
      <c r="U18" s="4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</row>
    <row r="19" customFormat="false" ht="9.95" hidden="false" customHeight="true" outlineLevel="0" collapsed="false">
      <c r="A19" s="10"/>
      <c r="B19" s="11" t="s">
        <v>15</v>
      </c>
      <c r="C19" s="12"/>
      <c r="D19" s="10"/>
      <c r="E19" s="14" t="s">
        <v>16</v>
      </c>
      <c r="F19" s="12" t="n">
        <v>6.5</v>
      </c>
      <c r="G19" s="10"/>
      <c r="H19" s="11" t="s">
        <v>17</v>
      </c>
      <c r="I19" s="12"/>
      <c r="J19" s="10"/>
      <c r="K19" s="11" t="s">
        <v>15</v>
      </c>
      <c r="L19" s="12"/>
      <c r="M19" s="10" t="n">
        <v>1</v>
      </c>
      <c r="N19" s="14" t="s">
        <v>16</v>
      </c>
      <c r="O19" s="12" t="n">
        <v>6.5</v>
      </c>
      <c r="P19" s="10"/>
      <c r="Q19" s="11" t="s">
        <v>17</v>
      </c>
      <c r="R19" s="12"/>
      <c r="S19" s="3"/>
      <c r="T19" s="4"/>
      <c r="U19" s="4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</row>
    <row r="20" customFormat="false" ht="9.95" hidden="false" customHeight="true" outlineLevel="0" collapsed="false">
      <c r="A20" s="10"/>
      <c r="B20" s="11" t="s">
        <v>18</v>
      </c>
      <c r="C20" s="12" t="n">
        <v>5.99</v>
      </c>
      <c r="E20" s="8" t="s">
        <v>19</v>
      </c>
      <c r="F20" s="0"/>
      <c r="G20" s="10"/>
      <c r="H20" s="11" t="s">
        <v>20</v>
      </c>
      <c r="I20" s="12"/>
      <c r="J20" s="10" t="n">
        <v>1</v>
      </c>
      <c r="K20" s="11" t="s">
        <v>18</v>
      </c>
      <c r="L20" s="12" t="n">
        <v>5.99</v>
      </c>
      <c r="N20" s="8" t="s">
        <v>19</v>
      </c>
      <c r="O20" s="0"/>
      <c r="P20" s="10"/>
      <c r="Q20" s="11" t="s">
        <v>20</v>
      </c>
      <c r="R20" s="12"/>
      <c r="S20" s="3"/>
      <c r="T20" s="4"/>
      <c r="U20" s="4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</row>
    <row r="21" customFormat="false" ht="9.95" hidden="false" customHeight="true" outlineLevel="0" collapsed="false">
      <c r="A21" s="10"/>
      <c r="B21" s="11" t="s">
        <v>21</v>
      </c>
      <c r="C21" s="12" t="n">
        <v>12.5</v>
      </c>
      <c r="E21" s="8" t="s">
        <v>22</v>
      </c>
      <c r="F21" s="0"/>
      <c r="G21" s="10"/>
      <c r="H21" s="11" t="s">
        <v>23</v>
      </c>
      <c r="I21" s="12" t="n">
        <v>14.99</v>
      </c>
      <c r="J21" s="10" t="n">
        <v>1</v>
      </c>
      <c r="K21" s="11" t="s">
        <v>21</v>
      </c>
      <c r="L21" s="12" t="n">
        <v>12.5</v>
      </c>
      <c r="N21" s="8" t="s">
        <v>22</v>
      </c>
      <c r="O21" s="0"/>
      <c r="P21" s="10" t="n">
        <v>1</v>
      </c>
      <c r="Q21" s="11" t="s">
        <v>23</v>
      </c>
      <c r="R21" s="12" t="n">
        <v>14.99</v>
      </c>
      <c r="S21" s="3"/>
      <c r="T21" s="4"/>
      <c r="U21" s="4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</row>
    <row r="22" customFormat="false" ht="9.95" hidden="false" customHeight="true" outlineLevel="0" collapsed="false">
      <c r="A22" s="10"/>
      <c r="B22" s="11" t="s">
        <v>24</v>
      </c>
      <c r="C22" s="12" t="n">
        <v>9.6</v>
      </c>
      <c r="D22" s="10"/>
      <c r="E22" s="11" t="s">
        <v>25</v>
      </c>
      <c r="F22" s="12"/>
      <c r="G22" s="10"/>
      <c r="H22" s="11" t="s">
        <v>26</v>
      </c>
      <c r="I22" s="12" t="n">
        <v>16.07</v>
      </c>
      <c r="J22" s="10" t="n">
        <v>1</v>
      </c>
      <c r="K22" s="11" t="s">
        <v>24</v>
      </c>
      <c r="L22" s="12" t="n">
        <v>9.6</v>
      </c>
      <c r="M22" s="10"/>
      <c r="N22" s="11" t="s">
        <v>25</v>
      </c>
      <c r="O22" s="12"/>
      <c r="P22" s="10" t="n">
        <v>1</v>
      </c>
      <c r="Q22" s="11" t="s">
        <v>26</v>
      </c>
      <c r="R22" s="12" t="n">
        <v>16.07</v>
      </c>
      <c r="S22" s="3"/>
      <c r="T22" s="4"/>
      <c r="U22" s="4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</row>
    <row r="23" customFormat="false" ht="9.95" hidden="false" customHeight="true" outlineLevel="0" collapsed="false">
      <c r="A23" s="10"/>
      <c r="B23" s="11" t="s">
        <v>27</v>
      </c>
      <c r="C23" s="12"/>
      <c r="D23" s="10"/>
      <c r="E23" s="11" t="s">
        <v>28</v>
      </c>
      <c r="F23" s="12" t="n">
        <v>16.32</v>
      </c>
      <c r="G23" s="10"/>
      <c r="H23" s="11" t="s">
        <v>29</v>
      </c>
      <c r="I23" s="12"/>
      <c r="J23" s="10"/>
      <c r="K23" s="11" t="s">
        <v>27</v>
      </c>
      <c r="L23" s="12"/>
      <c r="M23" s="10" t="n">
        <v>1</v>
      </c>
      <c r="N23" s="11" t="s">
        <v>28</v>
      </c>
      <c r="O23" s="12" t="n">
        <v>16.32</v>
      </c>
      <c r="P23" s="10"/>
      <c r="Q23" s="11" t="s">
        <v>29</v>
      </c>
      <c r="R23" s="12"/>
      <c r="S23" s="3"/>
      <c r="T23" s="4"/>
      <c r="U23" s="4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</row>
    <row r="24" customFormat="false" ht="9.95" hidden="false" customHeight="true" outlineLevel="0" collapsed="false">
      <c r="A24" s="10"/>
      <c r="B24" s="11" t="s">
        <v>30</v>
      </c>
      <c r="C24" s="12" t="n">
        <v>11.99</v>
      </c>
      <c r="D24" s="10"/>
      <c r="E24" s="11" t="s">
        <v>31</v>
      </c>
      <c r="F24" s="12"/>
      <c r="G24" s="10"/>
      <c r="H24" s="11" t="s">
        <v>32</v>
      </c>
      <c r="I24" s="12" t="n">
        <v>17.88</v>
      </c>
      <c r="J24" s="10" t="n">
        <v>1</v>
      </c>
      <c r="K24" s="11" t="s">
        <v>30</v>
      </c>
      <c r="L24" s="12" t="n">
        <v>11.99</v>
      </c>
      <c r="M24" s="10"/>
      <c r="N24" s="11" t="s">
        <v>31</v>
      </c>
      <c r="O24" s="12"/>
      <c r="P24" s="10" t="n">
        <v>1</v>
      </c>
      <c r="Q24" s="11" t="s">
        <v>32</v>
      </c>
      <c r="R24" s="12" t="n">
        <v>17.88</v>
      </c>
      <c r="S24" s="3"/>
      <c r="T24" s="4"/>
      <c r="U24" s="4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</row>
    <row r="25" customFormat="false" ht="9.95" hidden="false" customHeight="true" outlineLevel="0" collapsed="false">
      <c r="A25" s="10"/>
      <c r="B25" s="11" t="s">
        <v>33</v>
      </c>
      <c r="C25" s="12"/>
      <c r="D25" s="10"/>
      <c r="E25" s="11" t="s">
        <v>34</v>
      </c>
      <c r="F25" s="12"/>
      <c r="G25" s="10"/>
      <c r="H25" s="11" t="s">
        <v>35</v>
      </c>
      <c r="I25" s="12" t="n">
        <v>38.4</v>
      </c>
      <c r="J25" s="10"/>
      <c r="K25" s="11" t="s">
        <v>33</v>
      </c>
      <c r="L25" s="12"/>
      <c r="M25" s="10"/>
      <c r="N25" s="11" t="s">
        <v>34</v>
      </c>
      <c r="O25" s="12"/>
      <c r="P25" s="10" t="n">
        <v>1</v>
      </c>
      <c r="Q25" s="11" t="s">
        <v>35</v>
      </c>
      <c r="R25" s="12" t="n">
        <v>38.4</v>
      </c>
      <c r="S25" s="3"/>
      <c r="T25" s="4"/>
      <c r="U25" s="4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</row>
    <row r="26" customFormat="false" ht="9.95" hidden="false" customHeight="true" outlineLevel="0" collapsed="false">
      <c r="A26" s="10"/>
      <c r="B26" s="11" t="s">
        <v>36</v>
      </c>
      <c r="C26" s="12" t="n">
        <v>11.88</v>
      </c>
      <c r="D26" s="10"/>
      <c r="E26" s="11" t="s">
        <v>37</v>
      </c>
      <c r="F26" s="12" t="n">
        <v>17.88</v>
      </c>
      <c r="G26" s="10"/>
      <c r="H26" s="15" t="s">
        <v>38</v>
      </c>
      <c r="I26" s="12" t="n">
        <v>64.8</v>
      </c>
      <c r="J26" s="10" t="n">
        <v>1</v>
      </c>
      <c r="K26" s="11" t="s">
        <v>36</v>
      </c>
      <c r="L26" s="12" t="n">
        <v>11.88</v>
      </c>
      <c r="M26" s="10" t="n">
        <v>1</v>
      </c>
      <c r="N26" s="11" t="s">
        <v>37</v>
      </c>
      <c r="O26" s="12" t="n">
        <v>17.88</v>
      </c>
      <c r="P26" s="10" t="n">
        <v>1</v>
      </c>
      <c r="Q26" s="15" t="s">
        <v>38</v>
      </c>
      <c r="R26" s="12" t="n">
        <v>64.8</v>
      </c>
      <c r="S26" s="3"/>
      <c r="T26" s="4"/>
      <c r="U26" s="4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</row>
    <row r="27" customFormat="false" ht="9.95" hidden="false" customHeight="true" outlineLevel="0" collapsed="false">
      <c r="A27" s="10"/>
      <c r="B27" s="11" t="s">
        <v>39</v>
      </c>
      <c r="C27" s="12" t="n">
        <v>0.96</v>
      </c>
      <c r="D27" s="10"/>
      <c r="E27" s="11" t="s">
        <v>40</v>
      </c>
      <c r="F27" s="12"/>
      <c r="G27" s="10"/>
      <c r="H27" s="11" t="s">
        <v>41</v>
      </c>
      <c r="I27" s="12"/>
      <c r="J27" s="10" t="n">
        <v>6</v>
      </c>
      <c r="K27" s="11" t="s">
        <v>39</v>
      </c>
      <c r="L27" s="12" t="n">
        <v>0.96</v>
      </c>
      <c r="M27" s="10"/>
      <c r="N27" s="11" t="s">
        <v>40</v>
      </c>
      <c r="O27" s="12"/>
      <c r="P27" s="10"/>
      <c r="Q27" s="11" t="s">
        <v>41</v>
      </c>
      <c r="R27" s="12"/>
      <c r="S27" s="3"/>
      <c r="T27" s="4"/>
      <c r="U27" s="4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</row>
    <row r="28" customFormat="false" ht="9.95" hidden="false" customHeight="true" outlineLevel="0" collapsed="false">
      <c r="A28" s="10"/>
      <c r="B28" s="11" t="s">
        <v>42</v>
      </c>
      <c r="C28" s="12" t="n">
        <v>12</v>
      </c>
      <c r="D28" s="10"/>
      <c r="E28" s="11" t="s">
        <v>43</v>
      </c>
      <c r="F28" s="12"/>
      <c r="H28" s="8" t="s">
        <v>44</v>
      </c>
      <c r="I28" s="3"/>
      <c r="J28" s="10" t="n">
        <v>1</v>
      </c>
      <c r="K28" s="11" t="s">
        <v>42</v>
      </c>
      <c r="L28" s="12" t="n">
        <v>12</v>
      </c>
      <c r="M28" s="10"/>
      <c r="N28" s="11" t="s">
        <v>43</v>
      </c>
      <c r="O28" s="12"/>
      <c r="Q28" s="8" t="s">
        <v>44</v>
      </c>
      <c r="R28" s="3"/>
      <c r="S28" s="3"/>
      <c r="T28" s="4"/>
      <c r="U28" s="4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</row>
    <row r="29" customFormat="false" ht="9.95" hidden="false" customHeight="true" outlineLevel="0" collapsed="false">
      <c r="B29" s="8" t="s">
        <v>45</v>
      </c>
      <c r="C29" s="3"/>
      <c r="D29" s="10"/>
      <c r="E29" s="11" t="s">
        <v>46</v>
      </c>
      <c r="F29" s="12" t="n">
        <v>15.6</v>
      </c>
      <c r="G29" s="10"/>
      <c r="H29" s="11" t="s">
        <v>47</v>
      </c>
      <c r="I29" s="12"/>
      <c r="K29" s="8" t="s">
        <v>45</v>
      </c>
      <c r="L29" s="3"/>
      <c r="M29" s="10" t="n">
        <v>1</v>
      </c>
      <c r="N29" s="11" t="s">
        <v>46</v>
      </c>
      <c r="O29" s="12" t="n">
        <v>15.6</v>
      </c>
      <c r="P29" s="10"/>
      <c r="Q29" s="11" t="s">
        <v>47</v>
      </c>
      <c r="R29" s="12"/>
      <c r="S29" s="3"/>
      <c r="T29" s="4"/>
      <c r="U29" s="4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</row>
    <row r="30" customFormat="false" ht="9.95" hidden="false" customHeight="true" outlineLevel="0" collapsed="false">
      <c r="A30" s="10"/>
      <c r="B30" s="11" t="s">
        <v>48</v>
      </c>
      <c r="C30" s="16"/>
      <c r="D30" s="10"/>
      <c r="E30" s="11" t="s">
        <v>49</v>
      </c>
      <c r="F30" s="12" t="n">
        <v>19.8</v>
      </c>
      <c r="G30" s="10"/>
      <c r="H30" s="11" t="s">
        <v>50</v>
      </c>
      <c r="I30" s="12"/>
      <c r="J30" s="10"/>
      <c r="K30" s="11" t="s">
        <v>48</v>
      </c>
      <c r="L30" s="16"/>
      <c r="M30" s="10" t="n">
        <v>1</v>
      </c>
      <c r="N30" s="11" t="s">
        <v>49</v>
      </c>
      <c r="O30" s="12" t="n">
        <v>19.8</v>
      </c>
      <c r="P30" s="10"/>
      <c r="Q30" s="11" t="s">
        <v>50</v>
      </c>
      <c r="R30" s="12"/>
      <c r="S30" s="3"/>
      <c r="T30" s="4"/>
      <c r="U30" s="4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</row>
    <row r="31" customFormat="false" ht="9.95" hidden="false" customHeight="true" outlineLevel="0" collapsed="false">
      <c r="A31" s="10"/>
      <c r="B31" s="11" t="s">
        <v>51</v>
      </c>
      <c r="C31" s="16"/>
      <c r="D31" s="10"/>
      <c r="E31" s="11" t="s">
        <v>52</v>
      </c>
      <c r="F31" s="12"/>
      <c r="G31" s="10"/>
      <c r="H31" s="11" t="s">
        <v>53</v>
      </c>
      <c r="I31" s="12" t="n">
        <v>42.5</v>
      </c>
      <c r="J31" s="10"/>
      <c r="K31" s="11" t="s">
        <v>51</v>
      </c>
      <c r="L31" s="16"/>
      <c r="M31" s="10"/>
      <c r="N31" s="11" t="s">
        <v>52</v>
      </c>
      <c r="O31" s="12"/>
      <c r="P31" s="10" t="n">
        <v>1</v>
      </c>
      <c r="Q31" s="11" t="s">
        <v>53</v>
      </c>
      <c r="R31" s="12" t="n">
        <v>42.5</v>
      </c>
      <c r="S31" s="3"/>
      <c r="T31" s="4"/>
      <c r="U31" s="4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</row>
    <row r="32" customFormat="false" ht="9.95" hidden="false" customHeight="true" outlineLevel="0" collapsed="false">
      <c r="A32" s="10"/>
      <c r="B32" s="11" t="s">
        <v>54</v>
      </c>
      <c r="C32" s="16"/>
      <c r="D32" s="10"/>
      <c r="E32" s="11" t="s">
        <v>55</v>
      </c>
      <c r="F32" s="12"/>
      <c r="G32" s="10"/>
      <c r="H32" s="11" t="s">
        <v>56</v>
      </c>
      <c r="I32" s="12"/>
      <c r="J32" s="10"/>
      <c r="K32" s="11" t="s">
        <v>54</v>
      </c>
      <c r="L32" s="16"/>
      <c r="M32" s="10"/>
      <c r="N32" s="11" t="s">
        <v>55</v>
      </c>
      <c r="O32" s="12"/>
      <c r="P32" s="10"/>
      <c r="Q32" s="11" t="s">
        <v>56</v>
      </c>
      <c r="R32" s="12"/>
      <c r="S32" s="3"/>
      <c r="T32" s="4"/>
      <c r="U32" s="4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</row>
    <row r="33" customFormat="false" ht="9.95" hidden="false" customHeight="true" outlineLevel="0" collapsed="false">
      <c r="A33" s="10"/>
      <c r="B33" s="11" t="s">
        <v>57</v>
      </c>
      <c r="C33" s="16"/>
      <c r="D33" s="10"/>
      <c r="E33" s="11" t="s">
        <v>58</v>
      </c>
      <c r="F33" s="12"/>
      <c r="G33" s="10"/>
      <c r="H33" s="11" t="s">
        <v>59</v>
      </c>
      <c r="I33" s="12" t="n">
        <v>36.7</v>
      </c>
      <c r="J33" s="10"/>
      <c r="K33" s="11" t="s">
        <v>57</v>
      </c>
      <c r="L33" s="16"/>
      <c r="M33" s="10"/>
      <c r="N33" s="11" t="s">
        <v>58</v>
      </c>
      <c r="O33" s="12"/>
      <c r="P33" s="10" t="n">
        <v>1</v>
      </c>
      <c r="Q33" s="11" t="s">
        <v>59</v>
      </c>
      <c r="R33" s="12" t="n">
        <v>36.7</v>
      </c>
      <c r="S33" s="3"/>
      <c r="T33" s="4"/>
      <c r="U33" s="4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</row>
    <row r="34" customFormat="false" ht="9.95" hidden="false" customHeight="true" outlineLevel="0" collapsed="false">
      <c r="A34" s="10"/>
      <c r="B34" s="11" t="s">
        <v>60</v>
      </c>
      <c r="C34" s="16"/>
      <c r="D34" s="10"/>
      <c r="E34" s="11" t="s">
        <v>61</v>
      </c>
      <c r="F34" s="12"/>
      <c r="G34" s="10"/>
      <c r="H34" s="11" t="s">
        <v>62</v>
      </c>
      <c r="I34" s="12" t="n">
        <v>48.5</v>
      </c>
      <c r="J34" s="10"/>
      <c r="K34" s="11" t="s">
        <v>60</v>
      </c>
      <c r="L34" s="16"/>
      <c r="M34" s="10"/>
      <c r="N34" s="11" t="s">
        <v>61</v>
      </c>
      <c r="O34" s="12"/>
      <c r="P34" s="10" t="n">
        <v>1</v>
      </c>
      <c r="Q34" s="11" t="s">
        <v>62</v>
      </c>
      <c r="R34" s="12" t="n">
        <v>48.5</v>
      </c>
      <c r="S34" s="3"/>
      <c r="T34" s="4"/>
      <c r="U34" s="4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</row>
    <row r="35" customFormat="false" ht="9.95" hidden="false" customHeight="true" outlineLevel="0" collapsed="false">
      <c r="A35" s="10"/>
      <c r="B35" s="11" t="s">
        <v>63</v>
      </c>
      <c r="C35" s="16"/>
      <c r="D35" s="10"/>
      <c r="E35" s="11" t="s">
        <v>64</v>
      </c>
      <c r="F35" s="12"/>
      <c r="G35" s="10"/>
      <c r="H35" s="11" t="s">
        <v>65</v>
      </c>
      <c r="I35" s="12"/>
      <c r="J35" s="10"/>
      <c r="K35" s="11" t="s">
        <v>63</v>
      </c>
      <c r="L35" s="16"/>
      <c r="M35" s="10"/>
      <c r="N35" s="11" t="s">
        <v>64</v>
      </c>
      <c r="O35" s="12"/>
      <c r="P35" s="10"/>
      <c r="Q35" s="11" t="s">
        <v>65</v>
      </c>
      <c r="R35" s="12"/>
      <c r="S35" s="3"/>
      <c r="T35" s="4"/>
      <c r="U35" s="4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</row>
    <row r="36" customFormat="false" ht="9.95" hidden="false" customHeight="true" outlineLevel="0" collapsed="false">
      <c r="A36" s="10"/>
      <c r="B36" s="11" t="s">
        <v>66</v>
      </c>
      <c r="C36" s="16"/>
      <c r="D36" s="10"/>
      <c r="E36" s="11" t="s">
        <v>67</v>
      </c>
      <c r="F36" s="12"/>
      <c r="G36" s="10"/>
      <c r="H36" s="11" t="s">
        <v>68</v>
      </c>
      <c r="I36" s="12" t="n">
        <v>28</v>
      </c>
      <c r="J36" s="10"/>
      <c r="K36" s="11" t="s">
        <v>66</v>
      </c>
      <c r="L36" s="16"/>
      <c r="M36" s="10"/>
      <c r="N36" s="11" t="s">
        <v>67</v>
      </c>
      <c r="O36" s="12"/>
      <c r="P36" s="10" t="n">
        <v>1</v>
      </c>
      <c r="Q36" s="11" t="s">
        <v>68</v>
      </c>
      <c r="R36" s="12" t="n">
        <v>28</v>
      </c>
      <c r="S36" s="3"/>
      <c r="T36" s="4"/>
      <c r="U36" s="4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</row>
    <row r="37" customFormat="false" ht="9.95" hidden="false" customHeight="true" outlineLevel="0" collapsed="false">
      <c r="B37" s="8" t="s">
        <v>69</v>
      </c>
      <c r="C37" s="3"/>
      <c r="D37" s="10"/>
      <c r="E37" s="11" t="s">
        <v>70</v>
      </c>
      <c r="F37" s="12"/>
      <c r="G37" s="10"/>
      <c r="H37" s="11" t="s">
        <v>71</v>
      </c>
      <c r="I37" s="12" t="n">
        <v>29.4</v>
      </c>
      <c r="K37" s="8" t="s">
        <v>69</v>
      </c>
      <c r="L37" s="3"/>
      <c r="M37" s="10"/>
      <c r="N37" s="11" t="s">
        <v>70</v>
      </c>
      <c r="O37" s="12"/>
      <c r="P37" s="10" t="n">
        <v>1</v>
      </c>
      <c r="Q37" s="11" t="s">
        <v>71</v>
      </c>
      <c r="R37" s="12" t="n">
        <v>29.4</v>
      </c>
      <c r="S37" s="3"/>
      <c r="T37" s="4"/>
      <c r="U37" s="4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</row>
    <row r="38" customFormat="false" ht="9.95" hidden="false" customHeight="true" outlineLevel="0" collapsed="false">
      <c r="A38" s="10"/>
      <c r="B38" s="11" t="s">
        <v>72</v>
      </c>
      <c r="C38" s="16"/>
      <c r="D38" s="10"/>
      <c r="E38" s="11" t="s">
        <v>73</v>
      </c>
      <c r="F38" s="12"/>
      <c r="G38" s="10"/>
      <c r="H38" s="11" t="s">
        <v>74</v>
      </c>
      <c r="I38" s="13"/>
      <c r="J38" s="10"/>
      <c r="K38" s="11" t="s">
        <v>72</v>
      </c>
      <c r="L38" s="16"/>
      <c r="M38" s="10"/>
      <c r="N38" s="11" t="s">
        <v>73</v>
      </c>
      <c r="O38" s="12"/>
      <c r="P38" s="10"/>
      <c r="Q38" s="11" t="s">
        <v>74</v>
      </c>
      <c r="R38" s="13"/>
      <c r="S38" s="3"/>
      <c r="T38" s="4"/>
      <c r="U38" s="4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</row>
    <row r="39" customFormat="false" ht="9.95" hidden="false" customHeight="true" outlineLevel="0" collapsed="false">
      <c r="A39" s="10"/>
      <c r="B39" s="11" t="s">
        <v>75</v>
      </c>
      <c r="C39" s="16"/>
      <c r="D39" s="10"/>
      <c r="E39" s="11" t="s">
        <v>76</v>
      </c>
      <c r="F39" s="12" t="n">
        <v>13.8</v>
      </c>
      <c r="H39" s="8" t="s">
        <v>77</v>
      </c>
      <c r="I39" s="3"/>
      <c r="J39" s="10"/>
      <c r="K39" s="11" t="s">
        <v>75</v>
      </c>
      <c r="L39" s="16"/>
      <c r="M39" s="10" t="n">
        <v>1</v>
      </c>
      <c r="N39" s="11" t="s">
        <v>76</v>
      </c>
      <c r="O39" s="12" t="n">
        <v>13.8</v>
      </c>
      <c r="Q39" s="8" t="s">
        <v>77</v>
      </c>
      <c r="R39" s="3"/>
      <c r="S39" s="3"/>
      <c r="T39" s="4"/>
      <c r="U39" s="4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</row>
    <row r="40" customFormat="false" ht="9.95" hidden="false" customHeight="true" outlineLevel="0" collapsed="false">
      <c r="A40" s="10"/>
      <c r="B40" s="11" t="s">
        <v>78</v>
      </c>
      <c r="C40" s="16"/>
      <c r="D40" s="10"/>
      <c r="E40" s="11" t="s">
        <v>79</v>
      </c>
      <c r="F40" s="12"/>
      <c r="H40" s="8" t="s">
        <v>80</v>
      </c>
      <c r="I40" s="0"/>
      <c r="J40" s="10"/>
      <c r="K40" s="11" t="s">
        <v>78</v>
      </c>
      <c r="L40" s="16"/>
      <c r="M40" s="10"/>
      <c r="N40" s="11" t="s">
        <v>79</v>
      </c>
      <c r="O40" s="12"/>
      <c r="Q40" s="8" t="s">
        <v>80</v>
      </c>
      <c r="R40" s="0"/>
      <c r="S40" s="3"/>
      <c r="T40" s="4"/>
      <c r="U40" s="4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</row>
    <row r="41" customFormat="false" ht="9.95" hidden="false" customHeight="true" outlineLevel="0" collapsed="false">
      <c r="A41" s="10"/>
      <c r="B41" s="11" t="s">
        <v>81</v>
      </c>
      <c r="C41" s="12"/>
      <c r="E41" s="8" t="s">
        <v>82</v>
      </c>
      <c r="F41" s="3"/>
      <c r="G41" s="10"/>
      <c r="H41" s="11" t="s">
        <v>83</v>
      </c>
      <c r="I41" s="12" t="n">
        <v>10.79</v>
      </c>
      <c r="J41" s="10"/>
      <c r="K41" s="11" t="s">
        <v>81</v>
      </c>
      <c r="L41" s="12"/>
      <c r="N41" s="8" t="s">
        <v>82</v>
      </c>
      <c r="O41" s="3"/>
      <c r="P41" s="10" t="n">
        <v>2</v>
      </c>
      <c r="Q41" s="11" t="s">
        <v>83</v>
      </c>
      <c r="R41" s="12" t="n">
        <v>10.79</v>
      </c>
      <c r="S41" s="3"/>
      <c r="T41" s="4"/>
      <c r="U41" s="4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</row>
    <row r="42" customFormat="false" ht="9.95" hidden="false" customHeight="true" outlineLevel="0" collapsed="false">
      <c r="B42" s="8" t="s">
        <v>84</v>
      </c>
      <c r="C42" s="3"/>
      <c r="D42" s="10"/>
      <c r="E42" s="11" t="s">
        <v>85</v>
      </c>
      <c r="F42" s="12"/>
      <c r="G42" s="10"/>
      <c r="H42" s="11" t="s">
        <v>86</v>
      </c>
      <c r="I42" s="12" t="n">
        <v>16.79</v>
      </c>
      <c r="K42" s="8" t="s">
        <v>84</v>
      </c>
      <c r="L42" s="3"/>
      <c r="M42" s="10"/>
      <c r="N42" s="11" t="s">
        <v>85</v>
      </c>
      <c r="O42" s="12"/>
      <c r="P42" s="10" t="n">
        <v>2</v>
      </c>
      <c r="Q42" s="11" t="s">
        <v>86</v>
      </c>
      <c r="R42" s="12" t="n">
        <f aca="false">SUM(I42*P42)</f>
        <v>33.58</v>
      </c>
      <c r="S42" s="3"/>
      <c r="T42" s="4"/>
      <c r="U42" s="4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</row>
    <row r="43" customFormat="false" ht="9.95" hidden="false" customHeight="true" outlineLevel="0" collapsed="false">
      <c r="B43" s="8" t="s">
        <v>87</v>
      </c>
      <c r="C43" s="3"/>
      <c r="D43" s="10"/>
      <c r="E43" s="11" t="s">
        <v>88</v>
      </c>
      <c r="F43" s="12"/>
      <c r="G43" s="10"/>
      <c r="H43" s="11" t="s">
        <v>89</v>
      </c>
      <c r="I43" s="12"/>
      <c r="K43" s="8" t="s">
        <v>87</v>
      </c>
      <c r="L43" s="3"/>
      <c r="M43" s="10"/>
      <c r="N43" s="11" t="s">
        <v>88</v>
      </c>
      <c r="O43" s="12"/>
      <c r="P43" s="10"/>
      <c r="Q43" s="11" t="s">
        <v>89</v>
      </c>
      <c r="R43" s="12"/>
      <c r="S43" s="3"/>
      <c r="T43" s="4"/>
      <c r="U43" s="4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</row>
    <row r="44" customFormat="false" ht="9.95" hidden="false" customHeight="true" outlineLevel="0" collapsed="false">
      <c r="A44" s="10"/>
      <c r="B44" s="11" t="s">
        <v>90</v>
      </c>
      <c r="C44" s="12" t="n">
        <v>4.31</v>
      </c>
      <c r="D44" s="10"/>
      <c r="E44" s="11" t="s">
        <v>91</v>
      </c>
      <c r="F44" s="12"/>
      <c r="G44" s="10"/>
      <c r="H44" s="11" t="s">
        <v>92</v>
      </c>
      <c r="I44" s="12"/>
      <c r="J44" s="10" t="n">
        <v>2</v>
      </c>
      <c r="K44" s="11" t="s">
        <v>90</v>
      </c>
      <c r="L44" s="12" t="n">
        <v>4.31</v>
      </c>
      <c r="M44" s="10"/>
      <c r="N44" s="11" t="s">
        <v>91</v>
      </c>
      <c r="O44" s="12"/>
      <c r="P44" s="10"/>
      <c r="Q44" s="11" t="s">
        <v>92</v>
      </c>
      <c r="R44" s="12"/>
      <c r="S44" s="3"/>
      <c r="T44" s="4"/>
      <c r="U44" s="4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</row>
    <row r="45" customFormat="false" ht="9.95" hidden="false" customHeight="true" outlineLevel="0" collapsed="false">
      <c r="A45" s="10"/>
      <c r="B45" s="11" t="s">
        <v>93</v>
      </c>
      <c r="C45" s="12" t="n">
        <v>3.59</v>
      </c>
      <c r="D45" s="10"/>
      <c r="E45" s="11" t="s">
        <v>94</v>
      </c>
      <c r="F45" s="12"/>
      <c r="G45" s="10"/>
      <c r="H45" s="11"/>
      <c r="I45" s="12"/>
      <c r="J45" s="10" t="n">
        <v>2</v>
      </c>
      <c r="K45" s="11" t="s">
        <v>93</v>
      </c>
      <c r="L45" s="12" t="n">
        <v>3.59</v>
      </c>
      <c r="M45" s="10"/>
      <c r="N45" s="11" t="s">
        <v>94</v>
      </c>
      <c r="O45" s="12"/>
      <c r="P45" s="10"/>
      <c r="Q45" s="11"/>
      <c r="R45" s="12"/>
      <c r="S45" s="3"/>
      <c r="T45" s="4"/>
      <c r="U45" s="4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</row>
    <row r="46" customFormat="false" ht="9.95" hidden="false" customHeight="true" outlineLevel="0" collapsed="false">
      <c r="A46" s="10"/>
      <c r="B46" s="11" t="s">
        <v>95</v>
      </c>
      <c r="C46" s="12" t="n">
        <v>5.99</v>
      </c>
      <c r="D46" s="10"/>
      <c r="E46" s="11" t="s">
        <v>96</v>
      </c>
      <c r="F46" s="12"/>
      <c r="H46" s="8" t="s">
        <v>97</v>
      </c>
      <c r="I46" s="0"/>
      <c r="J46" s="10" t="n">
        <v>2</v>
      </c>
      <c r="K46" s="11" t="s">
        <v>95</v>
      </c>
      <c r="L46" s="12" t="n">
        <v>5.99</v>
      </c>
      <c r="M46" s="10"/>
      <c r="N46" s="11" t="s">
        <v>96</v>
      </c>
      <c r="O46" s="12"/>
      <c r="Q46" s="8" t="s">
        <v>97</v>
      </c>
      <c r="R46" s="0"/>
      <c r="S46" s="3"/>
      <c r="T46" s="4"/>
      <c r="U46" s="4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</row>
    <row r="47" customFormat="false" ht="9.95" hidden="false" customHeight="true" outlineLevel="0" collapsed="false">
      <c r="A47" s="10"/>
      <c r="B47" s="11" t="s">
        <v>98</v>
      </c>
      <c r="C47" s="12"/>
      <c r="D47" s="10"/>
      <c r="E47" s="11" t="s">
        <v>99</v>
      </c>
      <c r="F47" s="12"/>
      <c r="G47" s="10"/>
      <c r="H47" s="11" t="s">
        <v>100</v>
      </c>
      <c r="I47" s="12"/>
      <c r="J47" s="10"/>
      <c r="K47" s="11" t="s">
        <v>98</v>
      </c>
      <c r="L47" s="12"/>
      <c r="M47" s="10"/>
      <c r="N47" s="11" t="s">
        <v>99</v>
      </c>
      <c r="O47" s="12"/>
      <c r="P47" s="10"/>
      <c r="Q47" s="11" t="s">
        <v>100</v>
      </c>
      <c r="R47" s="12"/>
      <c r="S47" s="3"/>
      <c r="T47" s="4"/>
      <c r="U47" s="4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</row>
    <row r="48" customFormat="false" ht="9.95" hidden="false" customHeight="true" outlineLevel="0" collapsed="false">
      <c r="B48" s="8" t="s">
        <v>101</v>
      </c>
      <c r="C48" s="3"/>
      <c r="D48" s="10"/>
      <c r="E48" s="11" t="s">
        <v>102</v>
      </c>
      <c r="F48" s="12"/>
      <c r="G48" s="10"/>
      <c r="H48" s="11" t="s">
        <v>103</v>
      </c>
      <c r="I48" s="12"/>
      <c r="K48" s="8" t="s">
        <v>101</v>
      </c>
      <c r="L48" s="3"/>
      <c r="M48" s="10"/>
      <c r="N48" s="11" t="s">
        <v>102</v>
      </c>
      <c r="O48" s="12"/>
      <c r="P48" s="10"/>
      <c r="Q48" s="11" t="s">
        <v>103</v>
      </c>
      <c r="R48" s="12"/>
      <c r="S48" s="3"/>
      <c r="T48" s="4"/>
      <c r="U48" s="4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</row>
    <row r="49" customFormat="false" ht="9.95" hidden="false" customHeight="true" outlineLevel="0" collapsed="false">
      <c r="A49" s="10"/>
      <c r="B49" s="11" t="s">
        <v>104</v>
      </c>
      <c r="C49" s="16"/>
      <c r="D49" s="10"/>
      <c r="E49" s="11" t="s">
        <v>105</v>
      </c>
      <c r="F49" s="12" t="n">
        <v>9.59</v>
      </c>
      <c r="G49" s="10"/>
      <c r="H49" s="11" t="s">
        <v>106</v>
      </c>
      <c r="I49" s="12" t="n">
        <v>23.4</v>
      </c>
      <c r="J49" s="10"/>
      <c r="K49" s="11" t="s">
        <v>104</v>
      </c>
      <c r="L49" s="16"/>
      <c r="M49" s="10" t="n">
        <v>1</v>
      </c>
      <c r="N49" s="11" t="s">
        <v>105</v>
      </c>
      <c r="O49" s="12" t="n">
        <v>9.59</v>
      </c>
      <c r="P49" s="10" t="n">
        <v>1</v>
      </c>
      <c r="Q49" s="11" t="s">
        <v>106</v>
      </c>
      <c r="R49" s="12" t="n">
        <v>23.4</v>
      </c>
      <c r="S49" s="3"/>
      <c r="T49" s="4"/>
      <c r="U49" s="4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</row>
    <row r="50" customFormat="false" ht="9.95" hidden="false" customHeight="true" outlineLevel="0" collapsed="false">
      <c r="A50" s="10"/>
      <c r="B50" s="11" t="s">
        <v>107</v>
      </c>
      <c r="C50" s="16"/>
      <c r="D50" s="10"/>
      <c r="E50" s="11" t="s">
        <v>108</v>
      </c>
      <c r="F50" s="12"/>
      <c r="G50" s="10"/>
      <c r="H50" s="11" t="s">
        <v>109</v>
      </c>
      <c r="I50" s="12" t="n">
        <v>22.2</v>
      </c>
      <c r="J50" s="10"/>
      <c r="K50" s="11" t="s">
        <v>107</v>
      </c>
      <c r="L50" s="16"/>
      <c r="M50" s="10"/>
      <c r="N50" s="11" t="s">
        <v>108</v>
      </c>
      <c r="O50" s="12"/>
      <c r="P50" s="10" t="n">
        <v>1</v>
      </c>
      <c r="Q50" s="11" t="s">
        <v>109</v>
      </c>
      <c r="R50" s="12" t="n">
        <v>22.2</v>
      </c>
      <c r="S50" s="3"/>
      <c r="T50" s="4"/>
      <c r="U50" s="4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</row>
    <row r="51" customFormat="false" ht="9.95" hidden="false" customHeight="true" outlineLevel="0" collapsed="false">
      <c r="A51" s="10"/>
      <c r="B51" s="11" t="s">
        <v>110</v>
      </c>
      <c r="C51" s="12" t="n">
        <v>5.99</v>
      </c>
      <c r="D51" s="10"/>
      <c r="E51" s="11" t="s">
        <v>111</v>
      </c>
      <c r="F51" s="12"/>
      <c r="H51" s="8" t="s">
        <v>112</v>
      </c>
      <c r="I51" s="3"/>
      <c r="J51" s="10" t="n">
        <v>2</v>
      </c>
      <c r="K51" s="11" t="s">
        <v>110</v>
      </c>
      <c r="L51" s="12" t="n">
        <v>5.99</v>
      </c>
      <c r="M51" s="10"/>
      <c r="N51" s="11" t="s">
        <v>111</v>
      </c>
      <c r="O51" s="12"/>
      <c r="Q51" s="8" t="s">
        <v>112</v>
      </c>
      <c r="R51" s="3"/>
      <c r="S51" s="3"/>
      <c r="T51" s="4"/>
      <c r="U51" s="4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</row>
    <row r="52" customFormat="false" ht="9.95" hidden="false" customHeight="true" outlineLevel="0" collapsed="false">
      <c r="A52" s="10"/>
      <c r="B52" s="11" t="s">
        <v>113</v>
      </c>
      <c r="C52" s="12"/>
      <c r="D52" s="10"/>
      <c r="E52" s="11" t="s">
        <v>114</v>
      </c>
      <c r="F52" s="12" t="n">
        <v>4.5</v>
      </c>
      <c r="H52" s="8" t="s">
        <v>115</v>
      </c>
      <c r="I52" s="3"/>
      <c r="J52" s="10"/>
      <c r="K52" s="11" t="s">
        <v>113</v>
      </c>
      <c r="L52" s="12"/>
      <c r="M52" s="10" t="n">
        <v>1</v>
      </c>
      <c r="N52" s="11" t="s">
        <v>114</v>
      </c>
      <c r="O52" s="12" t="n">
        <v>4.5</v>
      </c>
      <c r="Q52" s="8" t="s">
        <v>115</v>
      </c>
      <c r="R52" s="3"/>
      <c r="S52" s="3"/>
      <c r="T52" s="4"/>
      <c r="U52" s="4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</row>
    <row r="53" customFormat="false" ht="9.95" hidden="false" customHeight="true" outlineLevel="0" collapsed="false">
      <c r="B53" s="8" t="s">
        <v>116</v>
      </c>
      <c r="C53" s="3"/>
      <c r="D53" s="10"/>
      <c r="E53" s="11" t="s">
        <v>117</v>
      </c>
      <c r="F53" s="12"/>
      <c r="G53" s="10"/>
      <c r="H53" s="11" t="s">
        <v>118</v>
      </c>
      <c r="I53" s="12" t="n">
        <v>27</v>
      </c>
      <c r="K53" s="8" t="s">
        <v>116</v>
      </c>
      <c r="L53" s="3"/>
      <c r="M53" s="10"/>
      <c r="N53" s="11" t="s">
        <v>117</v>
      </c>
      <c r="O53" s="12"/>
      <c r="P53" s="10" t="n">
        <v>1</v>
      </c>
      <c r="Q53" s="11" t="s">
        <v>118</v>
      </c>
      <c r="R53" s="12" t="n">
        <v>27</v>
      </c>
      <c r="S53" s="3"/>
      <c r="T53" s="4"/>
      <c r="U53" s="4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</row>
    <row r="54" customFormat="false" ht="9.95" hidden="false" customHeight="true" outlineLevel="0" collapsed="false">
      <c r="A54" s="10"/>
      <c r="B54" s="11" t="s">
        <v>119</v>
      </c>
      <c r="C54" s="12" t="n">
        <v>9.71</v>
      </c>
      <c r="D54" s="10"/>
      <c r="E54" s="11" t="s">
        <v>120</v>
      </c>
      <c r="F54" s="12"/>
      <c r="G54" s="10"/>
      <c r="H54" s="11" t="s">
        <v>121</v>
      </c>
      <c r="I54" s="12"/>
      <c r="J54" s="10" t="n">
        <v>2</v>
      </c>
      <c r="K54" s="11" t="s">
        <v>119</v>
      </c>
      <c r="L54" s="12" t="n">
        <v>9.71</v>
      </c>
      <c r="M54" s="10"/>
      <c r="N54" s="11" t="s">
        <v>120</v>
      </c>
      <c r="O54" s="12"/>
      <c r="P54" s="10"/>
      <c r="Q54" s="11" t="s">
        <v>121</v>
      </c>
      <c r="R54" s="12"/>
      <c r="S54" s="3"/>
      <c r="T54" s="4"/>
      <c r="U54" s="4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</row>
    <row r="55" customFormat="false" ht="9.95" hidden="false" customHeight="true" outlineLevel="0" collapsed="false">
      <c r="A55" s="10"/>
      <c r="B55" s="11" t="s">
        <v>122</v>
      </c>
      <c r="C55" s="16"/>
      <c r="D55" s="10"/>
      <c r="E55" s="11" t="s">
        <v>123</v>
      </c>
      <c r="F55" s="12"/>
      <c r="G55" s="10"/>
      <c r="H55" s="11" t="s">
        <v>124</v>
      </c>
      <c r="I55" s="12" t="n">
        <v>14.94</v>
      </c>
      <c r="J55" s="10"/>
      <c r="K55" s="11" t="s">
        <v>122</v>
      </c>
      <c r="L55" s="16"/>
      <c r="M55" s="10"/>
      <c r="N55" s="11" t="s">
        <v>123</v>
      </c>
      <c r="O55" s="12"/>
      <c r="P55" s="10" t="n">
        <v>1</v>
      </c>
      <c r="Q55" s="11" t="s">
        <v>124</v>
      </c>
      <c r="R55" s="12" t="n">
        <v>14.94</v>
      </c>
      <c r="S55" s="3"/>
      <c r="T55" s="4"/>
      <c r="U55" s="4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</row>
    <row r="56" customFormat="false" ht="9.95" hidden="false" customHeight="true" outlineLevel="0" collapsed="false">
      <c r="A56" s="10"/>
      <c r="B56" s="11" t="s">
        <v>125</v>
      </c>
      <c r="C56" s="16"/>
      <c r="D56" s="10"/>
      <c r="E56" s="11" t="s">
        <v>126</v>
      </c>
      <c r="F56" s="12" t="n">
        <v>2.15</v>
      </c>
      <c r="G56" s="10"/>
      <c r="H56" s="11" t="s">
        <v>127</v>
      </c>
      <c r="I56" s="12"/>
      <c r="J56" s="10"/>
      <c r="K56" s="11" t="s">
        <v>125</v>
      </c>
      <c r="L56" s="16"/>
      <c r="M56" s="10" t="n">
        <v>1</v>
      </c>
      <c r="N56" s="11" t="s">
        <v>126</v>
      </c>
      <c r="O56" s="12" t="n">
        <v>2.15</v>
      </c>
      <c r="P56" s="10"/>
      <c r="Q56" s="11" t="s">
        <v>127</v>
      </c>
      <c r="R56" s="12"/>
      <c r="S56" s="3"/>
      <c r="T56" s="4"/>
      <c r="U56" s="4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</row>
    <row r="57" customFormat="false" ht="9.95" hidden="false" customHeight="true" outlineLevel="0" collapsed="false">
      <c r="A57" s="10"/>
      <c r="B57" s="11" t="s">
        <v>128</v>
      </c>
      <c r="C57" s="16"/>
      <c r="D57" s="10"/>
      <c r="E57" s="11" t="s">
        <v>129</v>
      </c>
      <c r="F57" s="12" t="n">
        <v>5.88</v>
      </c>
      <c r="G57" s="10"/>
      <c r="H57" s="11" t="s">
        <v>130</v>
      </c>
      <c r="I57" s="12"/>
      <c r="J57" s="10"/>
      <c r="K57" s="11" t="s">
        <v>128</v>
      </c>
      <c r="L57" s="16"/>
      <c r="M57" s="10" t="n">
        <v>1</v>
      </c>
      <c r="N57" s="11" t="s">
        <v>129</v>
      </c>
      <c r="O57" s="12" t="n">
        <v>5.88</v>
      </c>
      <c r="P57" s="10"/>
      <c r="Q57" s="11" t="s">
        <v>130</v>
      </c>
      <c r="R57" s="12"/>
      <c r="S57" s="3"/>
      <c r="T57" s="4"/>
      <c r="U57" s="4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</row>
    <row r="58" customFormat="false" ht="9.95" hidden="false" customHeight="true" outlineLevel="0" collapsed="false">
      <c r="A58" s="10"/>
      <c r="B58" s="11" t="s">
        <v>131</v>
      </c>
      <c r="C58" s="12"/>
      <c r="E58" s="8" t="s">
        <v>132</v>
      </c>
      <c r="F58" s="3"/>
      <c r="G58" s="10"/>
      <c r="H58" s="11" t="s">
        <v>133</v>
      </c>
      <c r="I58" s="12"/>
      <c r="J58" s="10"/>
      <c r="K58" s="11" t="s">
        <v>131</v>
      </c>
      <c r="L58" s="12"/>
      <c r="N58" s="8" t="s">
        <v>132</v>
      </c>
      <c r="O58" s="3"/>
      <c r="P58" s="10"/>
      <c r="Q58" s="11" t="s">
        <v>133</v>
      </c>
      <c r="R58" s="12"/>
      <c r="S58" s="3"/>
      <c r="T58" s="4"/>
      <c r="U58" s="4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</row>
    <row r="59" customFormat="false" ht="9.95" hidden="false" customHeight="true" outlineLevel="0" collapsed="false">
      <c r="A59" s="10"/>
      <c r="B59" s="11" t="s">
        <v>134</v>
      </c>
      <c r="C59" s="16"/>
      <c r="D59" s="10"/>
      <c r="E59" s="11" t="s">
        <v>135</v>
      </c>
      <c r="F59" s="12" t="n">
        <v>26.39</v>
      </c>
      <c r="G59" s="10"/>
      <c r="H59" s="11" t="s">
        <v>136</v>
      </c>
      <c r="I59" s="12" t="n">
        <v>26.9</v>
      </c>
      <c r="J59" s="10"/>
      <c r="K59" s="11" t="s">
        <v>134</v>
      </c>
      <c r="L59" s="16"/>
      <c r="M59" s="10" t="n">
        <v>2</v>
      </c>
      <c r="N59" s="11" t="s">
        <v>137</v>
      </c>
      <c r="O59" s="12" t="n">
        <v>26.39</v>
      </c>
      <c r="P59" s="10" t="n">
        <v>1</v>
      </c>
      <c r="Q59" s="11" t="s">
        <v>136</v>
      </c>
      <c r="R59" s="12" t="n">
        <v>26.9</v>
      </c>
      <c r="S59" s="3"/>
      <c r="T59" s="4"/>
      <c r="U59" s="4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</row>
    <row r="60" customFormat="false" ht="9.95" hidden="false" customHeight="true" outlineLevel="0" collapsed="false">
      <c r="B60" s="8" t="s">
        <v>138</v>
      </c>
      <c r="C60" s="3"/>
      <c r="D60" s="10"/>
      <c r="E60" s="11" t="s">
        <v>139</v>
      </c>
      <c r="F60" s="12"/>
      <c r="H60" s="8" t="s">
        <v>140</v>
      </c>
      <c r="I60" s="3"/>
      <c r="K60" s="8" t="s">
        <v>138</v>
      </c>
      <c r="L60" s="3"/>
      <c r="M60" s="10"/>
      <c r="N60" s="11" t="s">
        <v>141</v>
      </c>
      <c r="O60" s="12"/>
      <c r="Q60" s="8" t="s">
        <v>140</v>
      </c>
      <c r="R60" s="3"/>
      <c r="S60" s="3"/>
      <c r="T60" s="4"/>
      <c r="U60" s="4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</row>
    <row r="61" customFormat="false" ht="9.95" hidden="false" customHeight="true" outlineLevel="0" collapsed="false">
      <c r="B61" s="8" t="s">
        <v>142</v>
      </c>
      <c r="C61" s="3"/>
      <c r="D61" s="10"/>
      <c r="E61" s="11" t="s">
        <v>143</v>
      </c>
      <c r="F61" s="12"/>
      <c r="H61" s="8" t="s">
        <v>144</v>
      </c>
      <c r="I61" s="3"/>
      <c r="K61" s="8" t="s">
        <v>142</v>
      </c>
      <c r="L61" s="3"/>
      <c r="M61" s="10"/>
      <c r="N61" s="11" t="s">
        <v>143</v>
      </c>
      <c r="O61" s="12"/>
      <c r="Q61" s="8" t="s">
        <v>144</v>
      </c>
      <c r="R61" s="3"/>
      <c r="S61" s="3"/>
      <c r="T61" s="4"/>
      <c r="U61" s="4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</row>
    <row r="62" customFormat="false" ht="9.95" hidden="false" customHeight="true" outlineLevel="0" collapsed="false">
      <c r="A62" s="10"/>
      <c r="B62" s="11" t="s">
        <v>145</v>
      </c>
      <c r="C62" s="12" t="n">
        <v>8.15</v>
      </c>
      <c r="D62" s="10"/>
      <c r="E62" s="11" t="s">
        <v>146</v>
      </c>
      <c r="F62" s="12"/>
      <c r="G62" s="10"/>
      <c r="H62" s="11" t="s">
        <v>147</v>
      </c>
      <c r="I62" s="12"/>
      <c r="J62" s="10" t="n">
        <v>2</v>
      </c>
      <c r="K62" s="11" t="s">
        <v>145</v>
      </c>
      <c r="L62" s="12" t="n">
        <v>8.15</v>
      </c>
      <c r="M62" s="10"/>
      <c r="N62" s="11" t="s">
        <v>146</v>
      </c>
      <c r="O62" s="12"/>
      <c r="P62" s="10"/>
      <c r="Q62" s="11" t="s">
        <v>147</v>
      </c>
      <c r="R62" s="12"/>
      <c r="S62" s="3"/>
      <c r="T62" s="4"/>
      <c r="U62" s="4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</row>
    <row r="63" customFormat="false" ht="9.95" hidden="false" customHeight="true" outlineLevel="0" collapsed="false">
      <c r="A63" s="10"/>
      <c r="B63" s="11" t="s">
        <v>148</v>
      </c>
      <c r="C63" s="12" t="n">
        <v>11.85</v>
      </c>
      <c r="D63" s="10"/>
      <c r="E63" s="11" t="s">
        <v>149</v>
      </c>
      <c r="F63" s="12" t="n">
        <v>55.4</v>
      </c>
      <c r="G63" s="10"/>
      <c r="H63" s="11" t="s">
        <v>150</v>
      </c>
      <c r="I63" s="12" t="n">
        <v>17.88</v>
      </c>
      <c r="J63" s="10" t="n">
        <v>2</v>
      </c>
      <c r="K63" s="11" t="s">
        <v>148</v>
      </c>
      <c r="L63" s="12" t="n">
        <v>11.85</v>
      </c>
      <c r="M63" s="10" t="n">
        <v>2</v>
      </c>
      <c r="N63" s="11" t="s">
        <v>149</v>
      </c>
      <c r="O63" s="12" t="n">
        <v>55.4</v>
      </c>
      <c r="P63" s="10" t="n">
        <v>1</v>
      </c>
      <c r="Q63" s="11" t="s">
        <v>150</v>
      </c>
      <c r="R63" s="12" t="n">
        <v>17.88</v>
      </c>
      <c r="S63" s="3"/>
      <c r="T63" s="4"/>
      <c r="U63" s="4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</row>
    <row r="64" customFormat="false" ht="9.95" hidden="false" customHeight="true" outlineLevel="0" collapsed="false">
      <c r="A64" s="10"/>
      <c r="B64" s="11" t="s">
        <v>151</v>
      </c>
      <c r="C64" s="12" t="n">
        <v>11.64</v>
      </c>
      <c r="E64" s="8" t="s">
        <v>152</v>
      </c>
      <c r="F64" s="3"/>
      <c r="G64" s="10"/>
      <c r="H64" s="11" t="s">
        <v>153</v>
      </c>
      <c r="I64" s="12" t="n">
        <v>19.3</v>
      </c>
      <c r="J64" s="10" t="n">
        <v>2</v>
      </c>
      <c r="K64" s="11" t="s">
        <v>151</v>
      </c>
      <c r="L64" s="12" t="n">
        <v>11.64</v>
      </c>
      <c r="N64" s="8" t="s">
        <v>152</v>
      </c>
      <c r="O64" s="3"/>
      <c r="P64" s="10" t="n">
        <v>1</v>
      </c>
      <c r="Q64" s="11" t="s">
        <v>153</v>
      </c>
      <c r="R64" s="12" t="n">
        <v>19.3</v>
      </c>
      <c r="S64" s="3"/>
      <c r="T64" s="4"/>
      <c r="U64" s="4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</row>
    <row r="65" customFormat="false" ht="9.95" hidden="false" customHeight="true" outlineLevel="0" collapsed="false">
      <c r="A65" s="10"/>
      <c r="B65" s="11" t="s">
        <v>154</v>
      </c>
      <c r="C65" s="12"/>
      <c r="D65" s="10"/>
      <c r="E65" s="13" t="s">
        <v>155</v>
      </c>
      <c r="F65" s="12"/>
      <c r="G65" s="10"/>
      <c r="H65" s="11" t="s">
        <v>156</v>
      </c>
      <c r="I65" s="12" t="n">
        <v>22.9</v>
      </c>
      <c r="J65" s="10"/>
      <c r="K65" s="11" t="s">
        <v>154</v>
      </c>
      <c r="L65" s="12"/>
      <c r="M65" s="10" t="n">
        <v>3</v>
      </c>
      <c r="N65" s="11" t="s">
        <v>155</v>
      </c>
      <c r="O65" s="12" t="n">
        <v>7.8</v>
      </c>
      <c r="P65" s="10" t="n">
        <v>1</v>
      </c>
      <c r="Q65" s="11" t="s">
        <v>156</v>
      </c>
      <c r="R65" s="12" t="n">
        <v>22.9</v>
      </c>
      <c r="S65" s="3"/>
      <c r="T65" s="4"/>
      <c r="U65" s="4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</row>
    <row r="66" customFormat="false" ht="9.95" hidden="false" customHeight="true" outlineLevel="0" collapsed="false">
      <c r="A66" s="10"/>
      <c r="B66" s="11" t="s">
        <v>157</v>
      </c>
      <c r="C66" s="12" t="n">
        <v>13.2</v>
      </c>
      <c r="D66" s="10"/>
      <c r="E66" s="13" t="s">
        <v>158</v>
      </c>
      <c r="F66" s="12" t="n">
        <v>9.4</v>
      </c>
      <c r="G66" s="10"/>
      <c r="H66" s="11" t="s">
        <v>159</v>
      </c>
      <c r="I66" s="12"/>
      <c r="J66" s="10" t="n">
        <v>2</v>
      </c>
      <c r="K66" s="11" t="s">
        <v>157</v>
      </c>
      <c r="L66" s="12" t="n">
        <v>13.2</v>
      </c>
      <c r="M66" s="10" t="n">
        <v>2</v>
      </c>
      <c r="N66" s="11" t="s">
        <v>158</v>
      </c>
      <c r="O66" s="12" t="n">
        <v>9.4</v>
      </c>
      <c r="P66" s="10"/>
      <c r="Q66" s="11" t="s">
        <v>159</v>
      </c>
      <c r="R66" s="12"/>
      <c r="S66" s="3"/>
      <c r="T66" s="4"/>
      <c r="U66" s="4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</row>
    <row r="67" customFormat="false" ht="9.95" hidden="false" customHeight="true" outlineLevel="0" collapsed="false">
      <c r="A67" s="10"/>
      <c r="B67" s="11" t="s">
        <v>160</v>
      </c>
      <c r="C67" s="12"/>
      <c r="D67" s="10"/>
      <c r="E67" s="13" t="s">
        <v>161</v>
      </c>
      <c r="F67" s="12" t="n">
        <v>5.65</v>
      </c>
      <c r="G67" s="10"/>
      <c r="H67" s="11" t="s">
        <v>162</v>
      </c>
      <c r="I67" s="12" t="n">
        <v>16.5</v>
      </c>
      <c r="J67" s="10"/>
      <c r="K67" s="11" t="s">
        <v>160</v>
      </c>
      <c r="L67" s="12"/>
      <c r="M67" s="10" t="n">
        <v>2</v>
      </c>
      <c r="N67" s="11" t="s">
        <v>161</v>
      </c>
      <c r="O67" s="12" t="n">
        <v>5.65</v>
      </c>
      <c r="P67" s="10" t="n">
        <v>1</v>
      </c>
      <c r="Q67" s="11" t="s">
        <v>162</v>
      </c>
      <c r="R67" s="12" t="n">
        <v>16.5</v>
      </c>
      <c r="S67" s="3"/>
      <c r="T67" s="4"/>
      <c r="U67" s="4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</row>
    <row r="68" customFormat="false" ht="9.95" hidden="false" customHeight="true" outlineLevel="0" collapsed="false">
      <c r="A68" s="10"/>
      <c r="B68" s="11" t="s">
        <v>163</v>
      </c>
      <c r="C68" s="12"/>
      <c r="D68" s="10"/>
      <c r="E68" s="13" t="s">
        <v>164</v>
      </c>
      <c r="F68" s="13"/>
      <c r="H68" s="8" t="s">
        <v>112</v>
      </c>
      <c r="I68" s="3"/>
      <c r="J68" s="10"/>
      <c r="K68" s="11" t="s">
        <v>163</v>
      </c>
      <c r="L68" s="12"/>
      <c r="M68" s="10"/>
      <c r="N68" s="11" t="s">
        <v>164</v>
      </c>
      <c r="O68" s="13"/>
      <c r="Q68" s="8" t="s">
        <v>112</v>
      </c>
      <c r="R68" s="3"/>
      <c r="S68" s="3"/>
      <c r="T68" s="4"/>
      <c r="U68" s="4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</row>
    <row r="69" customFormat="false" ht="9.95" hidden="false" customHeight="true" outlineLevel="0" collapsed="false">
      <c r="A69" s="10"/>
      <c r="B69" s="11" t="s">
        <v>165</v>
      </c>
      <c r="C69" s="12"/>
      <c r="D69" s="10"/>
      <c r="E69" s="13" t="s">
        <v>166</v>
      </c>
      <c r="F69" s="13"/>
      <c r="G69" s="10"/>
      <c r="H69" s="11" t="s">
        <v>167</v>
      </c>
      <c r="I69" s="12"/>
      <c r="J69" s="10"/>
      <c r="K69" s="11" t="s">
        <v>165</v>
      </c>
      <c r="L69" s="12"/>
      <c r="M69" s="10"/>
      <c r="N69" s="11" t="s">
        <v>166</v>
      </c>
      <c r="O69" s="13"/>
      <c r="P69" s="10"/>
      <c r="Q69" s="11" t="s">
        <v>167</v>
      </c>
      <c r="R69" s="12"/>
      <c r="S69" s="3"/>
      <c r="T69" s="4"/>
      <c r="U69" s="4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</row>
    <row r="70" customFormat="false" ht="9.95" hidden="false" customHeight="true" outlineLevel="0" collapsed="false">
      <c r="B70" s="8" t="s">
        <v>19</v>
      </c>
      <c r="C70" s="3"/>
      <c r="E70" s="8" t="s">
        <v>168</v>
      </c>
      <c r="F70" s="3"/>
      <c r="G70" s="10"/>
      <c r="H70" s="11" t="s">
        <v>169</v>
      </c>
      <c r="I70" s="12"/>
      <c r="K70" s="8" t="s">
        <v>19</v>
      </c>
      <c r="L70" s="3"/>
      <c r="N70" s="8" t="s">
        <v>168</v>
      </c>
      <c r="O70" s="3"/>
      <c r="P70" s="10"/>
      <c r="Q70" s="11" t="s">
        <v>169</v>
      </c>
      <c r="R70" s="12"/>
      <c r="S70" s="3"/>
      <c r="T70" s="4"/>
      <c r="U70" s="4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</row>
    <row r="71" customFormat="false" ht="9.95" hidden="false" customHeight="true" outlineLevel="0" collapsed="false">
      <c r="B71" s="8" t="s">
        <v>170</v>
      </c>
      <c r="C71" s="0"/>
      <c r="D71" s="10"/>
      <c r="E71" s="11" t="s">
        <v>171</v>
      </c>
      <c r="F71" s="16"/>
      <c r="G71" s="10"/>
      <c r="H71" s="11" t="s">
        <v>172</v>
      </c>
      <c r="I71" s="12"/>
      <c r="K71" s="8" t="s">
        <v>170</v>
      </c>
      <c r="L71" s="0"/>
      <c r="M71" s="10"/>
      <c r="N71" s="11" t="s">
        <v>171</v>
      </c>
      <c r="O71" s="16"/>
      <c r="P71" s="10"/>
      <c r="Q71" s="11" t="s">
        <v>172</v>
      </c>
      <c r="R71" s="12"/>
      <c r="S71" s="3"/>
      <c r="T71" s="4"/>
      <c r="U71" s="4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</row>
    <row r="72" customFormat="false" ht="9.95" hidden="false" customHeight="true" outlineLevel="0" collapsed="false">
      <c r="A72" s="10"/>
      <c r="B72" s="11" t="s">
        <v>173</v>
      </c>
      <c r="C72" s="12"/>
      <c r="D72" s="10"/>
      <c r="E72" s="11" t="s">
        <v>174</v>
      </c>
      <c r="F72" s="16"/>
      <c r="G72" s="10"/>
      <c r="H72" s="11" t="s">
        <v>175</v>
      </c>
      <c r="I72" s="12" t="n">
        <v>8.9</v>
      </c>
      <c r="J72" s="10"/>
      <c r="K72" s="11" t="s">
        <v>173</v>
      </c>
      <c r="L72" s="12"/>
      <c r="M72" s="10"/>
      <c r="N72" s="11" t="s">
        <v>174</v>
      </c>
      <c r="O72" s="16"/>
      <c r="P72" s="10" t="n">
        <v>1</v>
      </c>
      <c r="Q72" s="11" t="s">
        <v>175</v>
      </c>
      <c r="R72" s="12" t="n">
        <v>8.9</v>
      </c>
      <c r="S72" s="3"/>
      <c r="T72" s="4"/>
      <c r="U72" s="4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</row>
    <row r="73" customFormat="false" ht="9.95" hidden="false" customHeight="true" outlineLevel="0" collapsed="false">
      <c r="A73" s="10"/>
      <c r="B73" s="11" t="s">
        <v>176</v>
      </c>
      <c r="C73" s="12"/>
      <c r="D73" s="10"/>
      <c r="E73" s="11" t="s">
        <v>177</v>
      </c>
      <c r="F73" s="16"/>
      <c r="G73" s="10"/>
      <c r="H73" s="11" t="s">
        <v>178</v>
      </c>
      <c r="I73" s="12" t="n">
        <v>13.45</v>
      </c>
      <c r="J73" s="10"/>
      <c r="K73" s="11" t="s">
        <v>176</v>
      </c>
      <c r="L73" s="12"/>
      <c r="M73" s="10"/>
      <c r="N73" s="11" t="s">
        <v>177</v>
      </c>
      <c r="O73" s="16"/>
      <c r="P73" s="10" t="n">
        <v>1</v>
      </c>
      <c r="Q73" s="11" t="s">
        <v>178</v>
      </c>
      <c r="R73" s="12" t="n">
        <v>13.45</v>
      </c>
      <c r="S73" s="3"/>
      <c r="T73" s="4"/>
      <c r="U73" s="4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</row>
    <row r="74" customFormat="false" ht="9.95" hidden="false" customHeight="true" outlineLevel="0" collapsed="false">
      <c r="A74" s="10"/>
      <c r="B74" s="11" t="s">
        <v>179</v>
      </c>
      <c r="C74" s="12" t="n">
        <v>3.18</v>
      </c>
      <c r="D74" s="10"/>
      <c r="E74" s="11" t="s">
        <v>180</v>
      </c>
      <c r="F74" s="16"/>
      <c r="G74" s="10"/>
      <c r="H74" s="11" t="s">
        <v>181</v>
      </c>
      <c r="I74" s="12" t="n">
        <v>8.5</v>
      </c>
      <c r="J74" s="10" t="n">
        <v>1</v>
      </c>
      <c r="K74" s="11" t="s">
        <v>179</v>
      </c>
      <c r="L74" s="12" t="n">
        <v>3.18</v>
      </c>
      <c r="M74" s="10"/>
      <c r="N74" s="11" t="s">
        <v>180</v>
      </c>
      <c r="O74" s="16"/>
      <c r="P74" s="10" t="n">
        <v>1</v>
      </c>
      <c r="Q74" s="11" t="s">
        <v>181</v>
      </c>
      <c r="R74" s="12" t="n">
        <v>8.5</v>
      </c>
      <c r="S74" s="3"/>
      <c r="T74" s="4"/>
      <c r="U74" s="4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</row>
    <row r="75" customFormat="false" ht="9.95" hidden="false" customHeight="true" outlineLevel="0" collapsed="false">
      <c r="A75" s="10"/>
      <c r="B75" s="11" t="s">
        <v>182</v>
      </c>
      <c r="C75" s="12" t="n">
        <v>1.65</v>
      </c>
      <c r="D75" s="10"/>
      <c r="E75" s="11" t="s">
        <v>183</v>
      </c>
      <c r="F75" s="16"/>
      <c r="G75" s="10"/>
      <c r="H75" s="11" t="s">
        <v>184</v>
      </c>
      <c r="I75" s="12" t="n">
        <v>44.39</v>
      </c>
      <c r="J75" s="10" t="n">
        <v>1</v>
      </c>
      <c r="K75" s="11" t="s">
        <v>182</v>
      </c>
      <c r="L75" s="12" t="n">
        <v>1.65</v>
      </c>
      <c r="M75" s="10"/>
      <c r="N75" s="11" t="s">
        <v>183</v>
      </c>
      <c r="O75" s="16"/>
      <c r="P75" s="10" t="n">
        <v>1</v>
      </c>
      <c r="Q75" s="11" t="s">
        <v>184</v>
      </c>
      <c r="R75" s="12" t="n">
        <v>44.39</v>
      </c>
      <c r="S75" s="3"/>
      <c r="T75" s="4"/>
      <c r="U75" s="4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</row>
    <row r="76" customFormat="false" ht="9.95" hidden="false" customHeight="true" outlineLevel="0" collapsed="false">
      <c r="A76" s="10"/>
      <c r="B76" s="11" t="s">
        <v>185</v>
      </c>
      <c r="C76" s="12" t="n">
        <v>4.5</v>
      </c>
      <c r="D76" s="10"/>
      <c r="E76" s="11" t="s">
        <v>186</v>
      </c>
      <c r="F76" s="16"/>
      <c r="G76" s="10"/>
      <c r="H76" s="11" t="s">
        <v>187</v>
      </c>
      <c r="I76" s="12"/>
      <c r="J76" s="10" t="n">
        <v>1</v>
      </c>
      <c r="K76" s="11" t="s">
        <v>185</v>
      </c>
      <c r="L76" s="12" t="n">
        <v>4.5</v>
      </c>
      <c r="M76" s="10"/>
      <c r="N76" s="11" t="s">
        <v>186</v>
      </c>
      <c r="O76" s="16"/>
      <c r="P76" s="10"/>
      <c r="Q76" s="11" t="s">
        <v>187</v>
      </c>
      <c r="R76" s="12"/>
      <c r="S76" s="3"/>
      <c r="T76" s="4"/>
      <c r="U76" s="4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</row>
    <row r="77" customFormat="false" ht="9.95" hidden="false" customHeight="true" outlineLevel="0" collapsed="false">
      <c r="A77" s="17" t="n">
        <f aca="false">SUM(A17:A76)</f>
        <v>0</v>
      </c>
      <c r="B77" s="0"/>
      <c r="C77" s="0"/>
      <c r="D77" s="17" t="n">
        <f aca="false">SUM(D17:D76)</f>
        <v>0</v>
      </c>
      <c r="E77" s="18"/>
      <c r="F77" s="0"/>
      <c r="G77" s="17" t="n">
        <f aca="false">SUM(G17:G76)</f>
        <v>0</v>
      </c>
      <c r="H77" s="19"/>
      <c r="I77" s="0"/>
      <c r="J77" s="17" t="n">
        <f aca="false">SUM(J17:J76)</f>
        <v>33</v>
      </c>
      <c r="K77" s="0"/>
      <c r="L77" s="0"/>
      <c r="M77" s="17" t="n">
        <f aca="false">SUM(M17:M76)</f>
        <v>23</v>
      </c>
      <c r="N77" s="18"/>
      <c r="O77" s="0"/>
      <c r="P77" s="17" t="n">
        <f aca="false">SUM(P17:P76)</f>
        <v>27</v>
      </c>
      <c r="Q77" s="19"/>
      <c r="R77" s="0"/>
      <c r="S77" s="3"/>
      <c r="T77" s="4"/>
      <c r="U77" s="4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</row>
    <row r="78" customFormat="false" ht="9.95" hidden="false" customHeight="true" outlineLevel="0" collapsed="false">
      <c r="B78" s="20" t="s">
        <v>188</v>
      </c>
      <c r="C78" s="21" t="n">
        <f aca="false">SUM(C17:C76)</f>
        <v>148.68</v>
      </c>
      <c r="E78" s="0"/>
      <c r="F78" s="21" t="n">
        <f aca="false">SUM(F17:F76)</f>
        <v>221.54</v>
      </c>
      <c r="H78" s="3"/>
      <c r="I78" s="21" t="n">
        <f aca="false">SUM(I17:I76)</f>
        <v>631.08</v>
      </c>
      <c r="K78" s="20" t="s">
        <v>188</v>
      </c>
      <c r="L78" s="21" t="n">
        <f aca="false">SUM(L17:L76)</f>
        <v>148.68</v>
      </c>
      <c r="N78" s="0"/>
      <c r="O78" s="21" t="n">
        <f aca="false">SUM(O17:O76)</f>
        <v>229.34</v>
      </c>
      <c r="Q78" s="3"/>
      <c r="R78" s="21" t="n">
        <f aca="false">SUM(R17:R76)</f>
        <v>647.87</v>
      </c>
      <c r="S78" s="3"/>
      <c r="T78" s="4"/>
      <c r="U78" s="4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</row>
    <row r="79" customFormat="false" ht="9.95" hidden="false" customHeight="true" outlineLevel="0" collapsed="false">
      <c r="B79" s="20"/>
      <c r="C79" s="0"/>
      <c r="E79" s="22" t="n">
        <f aca="false">SUM(I78+F78+C78)</f>
        <v>1001.3</v>
      </c>
      <c r="F79" s="3"/>
      <c r="H79" s="3"/>
      <c r="I79" s="3"/>
      <c r="K79" s="20"/>
      <c r="L79" s="0"/>
      <c r="N79" s="22" t="n">
        <f aca="false">SUM(R78+O78+L78)</f>
        <v>1025.89</v>
      </c>
      <c r="O79" s="3"/>
      <c r="Q79" s="3"/>
      <c r="R79" s="3"/>
      <c r="S79" s="3"/>
      <c r="T79" s="4"/>
      <c r="U79" s="4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</row>
    <row r="82" customFormat="false" ht="12" hidden="false" customHeight="true" outlineLevel="0" collapsed="false"/>
    <row r="83" customFormat="false" ht="12" hidden="false" customHeight="true" outlineLevel="0" collapsed="false"/>
    <row r="84" customFormat="false" ht="12" hidden="false" customHeight="true" outlineLevel="0" collapsed="false"/>
    <row r="85" customFormat="false" ht="12" hidden="false" customHeight="true" outlineLevel="0" collapsed="false"/>
    <row r="86" customFormat="false" ht="12" hidden="false" customHeight="true" outlineLevel="0" collapsed="false"/>
    <row r="87" customFormat="false" ht="12" hidden="false" customHeight="true" outlineLevel="0" collapsed="false"/>
    <row r="88" customFormat="false" ht="12" hidden="false" customHeight="true" outlineLevel="0" collapsed="false"/>
    <row r="89" customFormat="false" ht="12" hidden="false" customHeight="true" outlineLevel="0" collapsed="false"/>
    <row r="90" customFormat="false" ht="12" hidden="false" customHeight="true" outlineLevel="0" collapsed="false"/>
    <row r="91" customFormat="false" ht="12" hidden="false" customHeight="true" outlineLevel="0" collapsed="false"/>
    <row r="92" customFormat="false" ht="12" hidden="false" customHeight="true" outlineLevel="0" collapsed="false"/>
    <row r="93" customFormat="false" ht="12" hidden="false" customHeight="true" outlineLevel="0" collapsed="false"/>
    <row r="94" customFormat="false" ht="12" hidden="false" customHeight="true" outlineLevel="0" collapsed="false"/>
    <row r="95" customFormat="false" ht="12" hidden="false" customHeight="true" outlineLevel="0" collapsed="false"/>
    <row r="96" customFormat="false" ht="12" hidden="false" customHeight="true" outlineLevel="0" collapsed="false"/>
    <row r="97" customFormat="false" ht="12" hidden="false" customHeight="true" outlineLevel="0" collapsed="false"/>
    <row r="98" customFormat="false" ht="12" hidden="false" customHeight="true" outlineLevel="0" collapsed="false"/>
    <row r="99" customFormat="false" ht="12" hidden="false" customHeight="true" outlineLevel="0" collapsed="false"/>
    <row r="100" customFormat="false" ht="12" hidden="false" customHeight="true" outlineLevel="0" collapsed="false"/>
    <row r="101" customFormat="false" ht="12" hidden="false" customHeight="true" outlineLevel="0" collapsed="false"/>
    <row r="102" customFormat="false" ht="12" hidden="false" customHeight="true" outlineLevel="0" collapsed="false"/>
    <row r="103" customFormat="false" ht="12" hidden="false" customHeight="true" outlineLevel="0" collapsed="false"/>
    <row r="104" customFormat="false" ht="12" hidden="false" customHeight="true" outlineLevel="0" collapsed="false"/>
    <row r="105" customFormat="false" ht="12" hidden="false" customHeight="true" outlineLevel="0" collapsed="false"/>
    <row r="106" customFormat="false" ht="12" hidden="false" customHeight="true" outlineLevel="0" collapsed="false"/>
    <row r="107" customFormat="false" ht="12" hidden="false" customHeight="true" outlineLevel="0" collapsed="false"/>
    <row r="108" customFormat="false" ht="12" hidden="false" customHeight="true" outlineLevel="0" collapsed="false"/>
    <row r="109" customFormat="false" ht="12" hidden="false" customHeight="true" outlineLevel="0" collapsed="false"/>
    <row r="110" customFormat="false" ht="12" hidden="false" customHeight="true" outlineLevel="0" collapsed="false"/>
    <row r="111" customFormat="false" ht="12" hidden="false" customHeight="true" outlineLevel="0" collapsed="false"/>
    <row r="112" customFormat="false" ht="12" hidden="false" customHeight="true" outlineLevel="0" collapsed="false"/>
    <row r="113" customFormat="false" ht="12" hidden="false" customHeight="true" outlineLevel="0" collapsed="false"/>
    <row r="114" customFormat="false" ht="12" hidden="false" customHeight="true" outlineLevel="0" collapsed="false"/>
    <row r="115" customFormat="false" ht="12" hidden="false" customHeight="true" outlineLevel="0" collapsed="false"/>
    <row r="116" customFormat="false" ht="12" hidden="false" customHeight="true" outlineLevel="0" collapsed="false"/>
    <row r="117" customFormat="false" ht="12" hidden="false" customHeight="true" outlineLevel="0" collapsed="false"/>
    <row r="118" customFormat="false" ht="12" hidden="false" customHeight="true" outlineLevel="0" collapsed="false"/>
    <row r="119" customFormat="false" ht="12" hidden="false" customHeight="true" outlineLevel="0" collapsed="false"/>
    <row r="120" customFormat="false" ht="12" hidden="false" customHeight="true" outlineLevel="0" collapsed="false"/>
    <row r="121" customFormat="false" ht="12" hidden="false" customHeight="true" outlineLevel="0" collapsed="false"/>
    <row r="122" customFormat="false" ht="12" hidden="false" customHeight="true" outlineLevel="0" collapsed="false"/>
    <row r="123" customFormat="false" ht="12" hidden="false" customHeight="true" outlineLevel="0" collapsed="false"/>
    <row r="124" customFormat="false" ht="12" hidden="false" customHeight="true" outlineLevel="0" collapsed="false"/>
    <row r="125" customFormat="false" ht="12" hidden="false" customHeight="true" outlineLevel="0" collapsed="false"/>
    <row r="126" customFormat="false" ht="12" hidden="false" customHeight="true" outlineLevel="0" collapsed="false"/>
    <row r="127" customFormat="false" ht="12" hidden="false" customHeight="true" outlineLevel="0" collapsed="false"/>
    <row r="128" customFormat="false" ht="12" hidden="false" customHeight="true" outlineLevel="0" collapsed="false"/>
    <row r="129" customFormat="false" ht="12" hidden="false" customHeight="true" outlineLevel="0" collapsed="false"/>
    <row r="130" customFormat="false" ht="12" hidden="false" customHeight="true" outlineLevel="0" collapsed="false"/>
    <row r="131" customFormat="false" ht="12" hidden="false" customHeight="true" outlineLevel="0" collapsed="false"/>
    <row r="132" customFormat="false" ht="12" hidden="false" customHeight="true" outlineLevel="0" collapsed="false"/>
    <row r="133" customFormat="false" ht="12" hidden="false" customHeight="true" outlineLevel="0" collapsed="false"/>
    <row r="134" customFormat="false" ht="9.95" hidden="false" customHeight="true" outlineLevel="0" collapsed="false"/>
    <row r="135" customFormat="false" ht="9.95" hidden="false" customHeight="true" outlineLevel="0" collapsed="false"/>
    <row r="136" customFormat="false" ht="9.95" hidden="false" customHeight="true" outlineLevel="0" collapsed="false"/>
    <row r="137" customFormat="false" ht="9.95" hidden="false" customHeight="true" outlineLevel="0" collapsed="false"/>
    <row r="138" customFormat="false" ht="9.95" hidden="false" customHeight="true" outlineLevel="0" collapsed="false"/>
    <row r="139" customFormat="false" ht="9.95" hidden="false" customHeight="true" outlineLevel="0" collapsed="false"/>
    <row r="140" customFormat="false" ht="9.95" hidden="false" customHeight="true" outlineLevel="0" collapsed="false"/>
    <row r="141" customFormat="false" ht="9.95" hidden="false" customHeight="true" outlineLevel="0" collapsed="false"/>
    <row r="142" customFormat="false" ht="9.95" hidden="false" customHeight="true" outlineLevel="0" collapsed="false"/>
    <row r="143" customFormat="false" ht="9.95" hidden="false" customHeight="true" outlineLevel="0" collapsed="false"/>
    <row r="144" customFormat="false" ht="9.95" hidden="false" customHeight="true" outlineLevel="0" collapsed="false"/>
    <row r="145" customFormat="false" ht="9.95" hidden="false" customHeight="true" outlineLevel="0" collapsed="false"/>
    <row r="146" customFormat="false" ht="9.95" hidden="false" customHeight="true" outlineLevel="0" collapsed="false"/>
    <row r="147" customFormat="false" ht="9.95" hidden="false" customHeight="true" outlineLevel="0" collapsed="false"/>
    <row r="148" customFormat="false" ht="9.95" hidden="false" customHeight="true" outlineLevel="0" collapsed="false"/>
    <row r="149" customFormat="false" ht="9.95" hidden="false" customHeight="true" outlineLevel="0" collapsed="false"/>
    <row r="150" customFormat="false" ht="9.95" hidden="false" customHeight="true" outlineLevel="0" collapsed="false"/>
    <row r="151" customFormat="false" ht="9.95" hidden="false" customHeight="true" outlineLevel="0" collapsed="false"/>
    <row r="152" customFormat="false" ht="9.95" hidden="false" customHeight="true" outlineLevel="0" collapsed="false"/>
    <row r="153" customFormat="false" ht="9.95" hidden="false" customHeight="true" outlineLevel="0" collapsed="false"/>
    <row r="154" customFormat="false" ht="9.95" hidden="false" customHeight="true" outlineLevel="0" collapsed="false"/>
    <row r="155" customFormat="false" ht="9.95" hidden="false" customHeight="true" outlineLevel="0" collapsed="false"/>
    <row r="156" customFormat="false" ht="9.95" hidden="false" customHeight="true" outlineLevel="0" collapsed="false"/>
    <row r="157" customFormat="false" ht="9.95" hidden="false" customHeight="true" outlineLevel="0" collapsed="false"/>
    <row r="158" customFormat="false" ht="9.95" hidden="false" customHeight="true" outlineLevel="0" collapsed="false"/>
    <row r="159" customFormat="false" ht="9.95" hidden="false" customHeight="true" outlineLevel="0" collapsed="false"/>
    <row r="160" customFormat="false" ht="9.95" hidden="false" customHeight="true" outlineLevel="0" collapsed="false"/>
    <row r="161" customFormat="false" ht="9.95" hidden="false" customHeight="true" outlineLevel="0" collapsed="false"/>
  </sheetData>
  <printOptions headings="false" gridLines="false" gridLinesSet="true" horizontalCentered="false" verticalCentered="false"/>
  <pageMargins left="0.2" right="0.579861111111111" top="0.240277777777778" bottom="0.69027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1:BB134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1" activeCellId="0" sqref="B11"/>
    </sheetView>
  </sheetViews>
  <sheetFormatPr defaultRowHeight="12.75"/>
  <cols>
    <col collapsed="false" hidden="false" max="1" min="1" style="0" width="3.78061224489796"/>
    <col collapsed="false" hidden="false" max="2" min="2" style="1" width="19.7091836734694"/>
    <col collapsed="false" hidden="false" max="3" min="3" style="2" width="8.10204081632653"/>
    <col collapsed="false" hidden="false" max="4" min="4" style="0" width="4.18367346938776"/>
    <col collapsed="false" hidden="false" max="5" min="5" style="2" width="18.3571428571429"/>
    <col collapsed="false" hidden="false" max="6" min="6" style="2" width="7.83163265306122"/>
    <col collapsed="false" hidden="false" max="7" min="7" style="0" width="4.32142857142857"/>
    <col collapsed="false" hidden="false" max="8" min="8" style="2" width="18.4948979591837"/>
    <col collapsed="false" hidden="false" max="9" min="9" style="2" width="8.36734693877551"/>
    <col collapsed="false" hidden="false" max="10" min="10" style="0" width="3.78061224489796"/>
    <col collapsed="false" hidden="false" max="11" min="11" style="1" width="19.7091836734694"/>
    <col collapsed="false" hidden="false" max="12" min="12" style="2" width="8.10204081632653"/>
    <col collapsed="false" hidden="false" max="13" min="13" style="0" width="4.18367346938776"/>
    <col collapsed="false" hidden="false" max="14" min="14" style="2" width="18.3571428571429"/>
    <col collapsed="false" hidden="false" max="15" min="15" style="2" width="7.83163265306122"/>
    <col collapsed="false" hidden="false" max="16" min="16" style="0" width="4.32142857142857"/>
    <col collapsed="false" hidden="false" max="17" min="17" style="2" width="18.4948979591837"/>
    <col collapsed="false" hidden="false" max="18" min="18" style="2" width="8.36734693877551"/>
    <col collapsed="false" hidden="false" max="19" min="19" style="23" width="12.5561224489796"/>
    <col collapsed="false" hidden="false" max="21" min="20" style="0" width="4.86224489795918"/>
    <col collapsed="false" hidden="false" max="1025" min="22" style="0" width="8.50510204081633"/>
  </cols>
  <sheetData>
    <row r="1" customFormat="false" ht="9.95" hidden="false" customHeight="true" outlineLevel="0" collapsed="false">
      <c r="B1" s="3"/>
      <c r="C1" s="3"/>
      <c r="E1" s="3"/>
      <c r="F1" s="3"/>
      <c r="H1" s="3"/>
      <c r="I1" s="3"/>
      <c r="K1" s="3"/>
      <c r="L1" s="3"/>
      <c r="N1" s="3"/>
      <c r="O1" s="3"/>
      <c r="Q1" s="3"/>
      <c r="R1" s="3"/>
      <c r="S1" s="3"/>
      <c r="T1" s="4"/>
      <c r="U1" s="4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</row>
    <row r="2" customFormat="false" ht="9.95" hidden="false" customHeight="true" outlineLevel="0" collapsed="false">
      <c r="B2" s="3"/>
      <c r="C2" s="3"/>
      <c r="E2" s="3"/>
      <c r="F2" s="3"/>
      <c r="H2" s="0"/>
      <c r="I2" s="3"/>
      <c r="K2" s="3"/>
      <c r="L2" s="3"/>
      <c r="N2" s="3"/>
      <c r="O2" s="3"/>
      <c r="Q2" s="0"/>
      <c r="R2" s="3"/>
      <c r="S2" s="3"/>
      <c r="T2" s="4"/>
      <c r="U2" s="4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</row>
    <row r="3" customFormat="false" ht="9.95" hidden="false" customHeight="true" outlineLevel="0" collapsed="false">
      <c r="B3" s="7"/>
      <c r="C3" s="3"/>
      <c r="E3" s="3"/>
      <c r="F3" s="3"/>
      <c r="H3" s="3"/>
      <c r="I3" s="3"/>
      <c r="K3" s="7"/>
      <c r="L3" s="3"/>
      <c r="N3" s="3"/>
      <c r="O3" s="3"/>
      <c r="Q3" s="3"/>
      <c r="R3" s="3"/>
      <c r="S3" s="3"/>
      <c r="T3" s="4"/>
      <c r="U3" s="4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</row>
    <row r="4" customFormat="false" ht="9.95" hidden="false" customHeight="true" outlineLevel="0" collapsed="false">
      <c r="B4" s="8"/>
      <c r="C4" s="3"/>
      <c r="E4" s="3"/>
      <c r="F4" s="3"/>
      <c r="H4" s="3"/>
      <c r="I4" s="3"/>
      <c r="K4" s="8"/>
      <c r="L4" s="3"/>
      <c r="N4" s="3"/>
      <c r="O4" s="3"/>
      <c r="Q4" s="3"/>
      <c r="R4" s="3"/>
      <c r="S4" s="3"/>
      <c r="T4" s="4"/>
      <c r="U4" s="4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</row>
    <row r="5" customFormat="false" ht="9.95" hidden="false" customHeight="true" outlineLevel="0" collapsed="false">
      <c r="B5" s="7"/>
      <c r="C5" s="3"/>
      <c r="E5" s="3"/>
      <c r="F5" s="3"/>
      <c r="H5" s="3"/>
      <c r="I5" s="3"/>
      <c r="K5" s="7"/>
      <c r="L5" s="3"/>
      <c r="N5" s="3"/>
      <c r="O5" s="3"/>
      <c r="Q5" s="3"/>
      <c r="R5" s="3"/>
      <c r="S5" s="3"/>
      <c r="T5" s="4"/>
      <c r="U5" s="4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</row>
    <row r="6" customFormat="false" ht="9.95" hidden="false" customHeight="true" outlineLevel="0" collapsed="false">
      <c r="B6" s="7"/>
      <c r="C6" s="3"/>
      <c r="E6" s="3"/>
      <c r="F6" s="3"/>
      <c r="H6" s="3"/>
      <c r="I6" s="3"/>
      <c r="K6" s="7"/>
      <c r="L6" s="3"/>
      <c r="N6" s="3"/>
      <c r="O6" s="3"/>
      <c r="Q6" s="3"/>
      <c r="R6" s="3"/>
      <c r="S6" s="3"/>
      <c r="T6" s="4"/>
      <c r="U6" s="4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customFormat="false" ht="9.95" hidden="false" customHeight="true" outlineLevel="0" collapsed="false">
      <c r="B7" s="7"/>
      <c r="C7" s="3"/>
      <c r="E7" s="3"/>
      <c r="F7" s="3"/>
      <c r="H7" s="3"/>
      <c r="I7" s="3"/>
      <c r="K7" s="7"/>
      <c r="L7" s="3"/>
      <c r="N7" s="3"/>
      <c r="O7" s="3"/>
      <c r="Q7" s="3"/>
      <c r="R7" s="3"/>
      <c r="S7" s="3"/>
      <c r="T7" s="4"/>
      <c r="U7" s="4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</row>
    <row r="8" customFormat="false" ht="9.95" hidden="false" customHeight="true" outlineLevel="0" collapsed="false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S8" s="3"/>
      <c r="T8" s="4"/>
      <c r="U8" s="4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</row>
    <row r="9" customFormat="false" ht="9.95" hidden="false" customHeight="true" outlineLevel="0" collapsed="false">
      <c r="B9" s="0"/>
      <c r="C9" s="0"/>
      <c r="E9" s="0"/>
      <c r="F9" s="0"/>
      <c r="H9" s="0"/>
      <c r="I9" s="0"/>
      <c r="K9" s="0"/>
      <c r="L9" s="0"/>
      <c r="N9" s="0"/>
      <c r="O9" s="0"/>
      <c r="Q9" s="0"/>
      <c r="R9" s="0"/>
      <c r="S9" s="3"/>
      <c r="T9" s="4"/>
      <c r="U9" s="4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</row>
    <row r="10" customFormat="false" ht="11.1" hidden="false" customHeight="true" outlineLevel="0" collapsed="false">
      <c r="B10" s="0"/>
      <c r="C10" s="1"/>
      <c r="E10" s="8"/>
      <c r="F10" s="3"/>
      <c r="H10" s="9"/>
      <c r="I10" s="3"/>
      <c r="K10" s="0"/>
      <c r="L10" s="1"/>
      <c r="N10" s="8"/>
      <c r="O10" s="3"/>
      <c r="Q10" s="9"/>
      <c r="R10" s="3"/>
      <c r="S10" s="3"/>
      <c r="T10" s="4"/>
      <c r="U10" s="4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</row>
    <row r="11" customFormat="false" ht="11.1" hidden="false" customHeight="true" outlineLevel="0" collapsed="false">
      <c r="B11" s="2" t="s">
        <v>0</v>
      </c>
      <c r="C11" s="0"/>
      <c r="E11" s="8"/>
      <c r="F11" s="0"/>
      <c r="H11" s="3" t="s">
        <v>189</v>
      </c>
      <c r="I11" s="3"/>
      <c r="K11" s="0"/>
      <c r="L11" s="0"/>
      <c r="N11" s="2" t="s">
        <v>2</v>
      </c>
      <c r="O11" s="0"/>
      <c r="Q11" s="3" t="s">
        <v>189</v>
      </c>
      <c r="R11" s="3"/>
      <c r="S11" s="3"/>
      <c r="T11" s="4"/>
      <c r="U11" s="4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</row>
    <row r="12" customFormat="false" ht="9.95" hidden="false" customHeight="true" outlineLevel="0" collapsed="false">
      <c r="B12" s="0"/>
      <c r="C12" s="0"/>
      <c r="E12" s="0"/>
      <c r="F12" s="0"/>
      <c r="H12" s="0"/>
      <c r="I12" s="0"/>
      <c r="K12" s="0"/>
      <c r="L12" s="0"/>
      <c r="N12" s="0"/>
      <c r="O12" s="0"/>
      <c r="Q12" s="0"/>
      <c r="R12" s="0"/>
      <c r="S12" s="3"/>
      <c r="T12" s="4"/>
      <c r="U12" s="4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</row>
    <row r="13" customFormat="false" ht="9.95" hidden="false" customHeight="true" outlineLevel="0" collapsed="false">
      <c r="B13" s="0"/>
      <c r="C13" s="0"/>
      <c r="E13" s="0"/>
      <c r="F13" s="0"/>
      <c r="H13" s="0"/>
      <c r="I13" s="0"/>
      <c r="K13" s="0"/>
      <c r="L13" s="0"/>
      <c r="N13" s="0"/>
      <c r="O13" s="0"/>
      <c r="Q13" s="0"/>
      <c r="R13" s="0"/>
      <c r="S13" s="3"/>
      <c r="T13" s="4"/>
      <c r="U13" s="4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</row>
    <row r="14" customFormat="false" ht="9.95" hidden="false" customHeight="true" outlineLevel="0" collapsed="false">
      <c r="A14" s="8"/>
      <c r="B14" s="8" t="s">
        <v>3</v>
      </c>
      <c r="C14" s="8" t="s">
        <v>4</v>
      </c>
      <c r="E14" s="8" t="s">
        <v>3</v>
      </c>
      <c r="F14" s="8" t="s">
        <v>4</v>
      </c>
      <c r="H14" s="8" t="s">
        <v>3</v>
      </c>
      <c r="I14" s="8" t="s">
        <v>4</v>
      </c>
      <c r="J14" s="8"/>
      <c r="K14" s="8" t="s">
        <v>3</v>
      </c>
      <c r="L14" s="8" t="s">
        <v>4</v>
      </c>
      <c r="N14" s="8" t="s">
        <v>3</v>
      </c>
      <c r="O14" s="8" t="s">
        <v>4</v>
      </c>
      <c r="Q14" s="8" t="s">
        <v>3</v>
      </c>
      <c r="R14" s="8" t="s">
        <v>4</v>
      </c>
      <c r="S14" s="3"/>
      <c r="T14" s="4"/>
      <c r="U14" s="4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</row>
    <row r="15" customFormat="false" ht="9.95" hidden="false" customHeight="true" outlineLevel="0" collapsed="false">
      <c r="B15" s="0"/>
      <c r="C15" s="2" t="s">
        <v>5</v>
      </c>
      <c r="E15" s="0"/>
      <c r="F15" s="2" t="s">
        <v>5</v>
      </c>
      <c r="H15" s="0"/>
      <c r="I15" s="2" t="s">
        <v>5</v>
      </c>
      <c r="K15" s="0"/>
      <c r="L15" s="2" t="s">
        <v>5</v>
      </c>
      <c r="N15" s="0"/>
      <c r="O15" s="2" t="s">
        <v>5</v>
      </c>
      <c r="Q15" s="0"/>
      <c r="R15" s="2" t="s">
        <v>5</v>
      </c>
      <c r="S15" s="3"/>
      <c r="T15" s="4"/>
      <c r="U15" s="4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</row>
    <row r="16" customFormat="false" ht="9.95" hidden="false" customHeight="true" outlineLevel="0" collapsed="false">
      <c r="A16" s="8" t="s">
        <v>5</v>
      </c>
      <c r="B16" s="8" t="s">
        <v>6</v>
      </c>
      <c r="C16" s="3"/>
      <c r="D16" s="8" t="s">
        <v>5</v>
      </c>
      <c r="E16" s="8" t="s">
        <v>7</v>
      </c>
      <c r="F16" s="3"/>
      <c r="G16" s="8" t="s">
        <v>5</v>
      </c>
      <c r="H16" s="8" t="s">
        <v>8</v>
      </c>
      <c r="I16" s="3"/>
      <c r="J16" s="8" t="s">
        <v>5</v>
      </c>
      <c r="K16" s="8" t="s">
        <v>6</v>
      </c>
      <c r="L16" s="3"/>
      <c r="M16" s="8" t="s">
        <v>5</v>
      </c>
      <c r="N16" s="8" t="s">
        <v>7</v>
      </c>
      <c r="O16" s="3"/>
      <c r="P16" s="8" t="s">
        <v>5</v>
      </c>
      <c r="Q16" s="8" t="s">
        <v>8</v>
      </c>
      <c r="R16" s="3"/>
      <c r="S16" s="3"/>
      <c r="T16" s="4"/>
      <c r="U16" s="4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</row>
    <row r="17" customFormat="false" ht="9.95" hidden="false" customHeight="true" outlineLevel="0" collapsed="false">
      <c r="A17" s="10"/>
      <c r="B17" s="11" t="s">
        <v>9</v>
      </c>
      <c r="C17" s="12" t="n">
        <v>5.58</v>
      </c>
      <c r="D17" s="10"/>
      <c r="E17" s="13" t="s">
        <v>10</v>
      </c>
      <c r="F17" s="16"/>
      <c r="G17" s="10"/>
      <c r="H17" s="11" t="s">
        <v>11</v>
      </c>
      <c r="I17" s="12" t="n">
        <v>12.45</v>
      </c>
      <c r="J17" s="10" t="n">
        <v>2</v>
      </c>
      <c r="K17" s="11" t="s">
        <v>9</v>
      </c>
      <c r="L17" s="12" t="n">
        <f aca="false">SUM(J17*C17)</f>
        <v>11.16</v>
      </c>
      <c r="M17" s="10"/>
      <c r="N17" s="13" t="s">
        <v>10</v>
      </c>
      <c r="O17" s="12" t="n">
        <f aca="false">SUM(M17*F17)</f>
        <v>0</v>
      </c>
      <c r="P17" s="10" t="n">
        <v>1</v>
      </c>
      <c r="Q17" s="11" t="s">
        <v>11</v>
      </c>
      <c r="R17" s="12" t="n">
        <f aca="false">SUM(P17*I17)</f>
        <v>12.45</v>
      </c>
      <c r="S17" s="3"/>
      <c r="T17" s="4"/>
      <c r="U17" s="4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</row>
    <row r="18" customFormat="false" ht="9.95" hidden="false" customHeight="true" outlineLevel="0" collapsed="false">
      <c r="A18" s="10"/>
      <c r="B18" s="11" t="s">
        <v>12</v>
      </c>
      <c r="C18" s="12" t="n">
        <v>5.58</v>
      </c>
      <c r="D18" s="10"/>
      <c r="E18" s="13" t="s">
        <v>13</v>
      </c>
      <c r="F18" s="16"/>
      <c r="G18" s="10"/>
      <c r="H18" s="11" t="s">
        <v>14</v>
      </c>
      <c r="I18" s="12" t="n">
        <v>17.9</v>
      </c>
      <c r="J18" s="10" t="n">
        <v>2</v>
      </c>
      <c r="K18" s="11" t="s">
        <v>12</v>
      </c>
      <c r="L18" s="12" t="n">
        <f aca="false">SUM(J18*C18)</f>
        <v>11.16</v>
      </c>
      <c r="M18" s="10"/>
      <c r="N18" s="13" t="s">
        <v>13</v>
      </c>
      <c r="O18" s="12" t="n">
        <f aca="false">SUM(M18*F18)</f>
        <v>0</v>
      </c>
      <c r="P18" s="10" t="n">
        <v>1</v>
      </c>
      <c r="Q18" s="11" t="s">
        <v>14</v>
      </c>
      <c r="R18" s="12" t="n">
        <f aca="false">SUM(P18*I18)</f>
        <v>17.9</v>
      </c>
      <c r="S18" s="3"/>
      <c r="T18" s="4"/>
      <c r="U18" s="4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</row>
    <row r="19" customFormat="false" ht="9.95" hidden="false" customHeight="true" outlineLevel="0" collapsed="false">
      <c r="A19" s="10"/>
      <c r="B19" s="11" t="s">
        <v>15</v>
      </c>
      <c r="C19" s="12" t="n">
        <v>7.99</v>
      </c>
      <c r="D19" s="10"/>
      <c r="E19" s="14" t="s">
        <v>16</v>
      </c>
      <c r="F19" s="16"/>
      <c r="G19" s="10"/>
      <c r="H19" s="11" t="s">
        <v>17</v>
      </c>
      <c r="I19" s="12" t="n">
        <v>18.75</v>
      </c>
      <c r="J19" s="10" t="n">
        <v>2</v>
      </c>
      <c r="K19" s="11" t="s">
        <v>15</v>
      </c>
      <c r="L19" s="12" t="n">
        <f aca="false">SUM(J19*C19)</f>
        <v>15.98</v>
      </c>
      <c r="M19" s="10"/>
      <c r="N19" s="14" t="s">
        <v>16</v>
      </c>
      <c r="O19" s="12" t="n">
        <f aca="false">SUM(M19*F19)</f>
        <v>0</v>
      </c>
      <c r="P19" s="10" t="n">
        <v>1</v>
      </c>
      <c r="Q19" s="11" t="s">
        <v>17</v>
      </c>
      <c r="R19" s="12" t="n">
        <f aca="false">SUM(P19*I19)</f>
        <v>18.75</v>
      </c>
      <c r="S19" s="3"/>
      <c r="T19" s="4"/>
      <c r="U19" s="4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</row>
    <row r="20" customFormat="false" ht="9.95" hidden="false" customHeight="true" outlineLevel="0" collapsed="false">
      <c r="A20" s="10"/>
      <c r="B20" s="11" t="s">
        <v>18</v>
      </c>
      <c r="C20" s="12"/>
      <c r="E20" s="8" t="s">
        <v>19</v>
      </c>
      <c r="F20" s="0"/>
      <c r="G20" s="10"/>
      <c r="H20" s="11" t="s">
        <v>20</v>
      </c>
      <c r="I20" s="12" t="n">
        <v>13.39</v>
      </c>
      <c r="J20" s="10"/>
      <c r="K20" s="11" t="s">
        <v>18</v>
      </c>
      <c r="L20" s="12" t="n">
        <f aca="false">SUM(J20*C20)</f>
        <v>0</v>
      </c>
      <c r="N20" s="8" t="s">
        <v>19</v>
      </c>
      <c r="O20" s="0"/>
      <c r="P20" s="10" t="n">
        <v>1</v>
      </c>
      <c r="Q20" s="11" t="s">
        <v>20</v>
      </c>
      <c r="R20" s="12" t="n">
        <f aca="false">SUM(P20*I20)</f>
        <v>13.39</v>
      </c>
      <c r="S20" s="3"/>
      <c r="T20" s="4"/>
      <c r="U20" s="4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</row>
    <row r="21" customFormat="false" ht="9.95" hidden="false" customHeight="true" outlineLevel="0" collapsed="false">
      <c r="A21" s="10"/>
      <c r="B21" s="11" t="s">
        <v>21</v>
      </c>
      <c r="C21" s="12"/>
      <c r="E21" s="8" t="s">
        <v>22</v>
      </c>
      <c r="F21" s="0"/>
      <c r="G21" s="10"/>
      <c r="H21" s="11" t="s">
        <v>23</v>
      </c>
      <c r="I21" s="12"/>
      <c r="J21" s="10"/>
      <c r="K21" s="11" t="s">
        <v>21</v>
      </c>
      <c r="L21" s="12" t="n">
        <f aca="false">SUM(J21*C21)</f>
        <v>0</v>
      </c>
      <c r="N21" s="8" t="s">
        <v>22</v>
      </c>
      <c r="O21" s="0"/>
      <c r="P21" s="10"/>
      <c r="Q21" s="11" t="s">
        <v>23</v>
      </c>
      <c r="R21" s="12" t="n">
        <f aca="false">SUM(P21*I21)</f>
        <v>0</v>
      </c>
      <c r="S21" s="3"/>
      <c r="T21" s="4"/>
      <c r="U21" s="4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</row>
    <row r="22" customFormat="false" ht="9.95" hidden="false" customHeight="true" outlineLevel="0" collapsed="false">
      <c r="A22" s="10"/>
      <c r="B22" s="11" t="s">
        <v>24</v>
      </c>
      <c r="C22" s="16"/>
      <c r="D22" s="10"/>
      <c r="E22" s="11" t="s">
        <v>25</v>
      </c>
      <c r="F22" s="16" t="n">
        <v>13.98</v>
      </c>
      <c r="G22" s="10"/>
      <c r="H22" s="11" t="s">
        <v>26</v>
      </c>
      <c r="I22" s="12"/>
      <c r="J22" s="10"/>
      <c r="K22" s="11" t="s">
        <v>24</v>
      </c>
      <c r="L22" s="12" t="n">
        <f aca="false">SUM(J22*C22)</f>
        <v>0</v>
      </c>
      <c r="M22" s="10" t="n">
        <v>1</v>
      </c>
      <c r="N22" s="11" t="s">
        <v>190</v>
      </c>
      <c r="O22" s="12" t="n">
        <f aca="false">SUM(M22*F22)</f>
        <v>13.98</v>
      </c>
      <c r="P22" s="10"/>
      <c r="Q22" s="11" t="s">
        <v>26</v>
      </c>
      <c r="R22" s="12" t="n">
        <f aca="false">SUM(P22*I22)</f>
        <v>0</v>
      </c>
      <c r="S22" s="3"/>
      <c r="T22" s="4"/>
      <c r="U22" s="4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</row>
    <row r="23" customFormat="false" ht="9.95" hidden="false" customHeight="true" outlineLevel="0" collapsed="false">
      <c r="A23" s="10"/>
      <c r="B23" s="11" t="s">
        <v>27</v>
      </c>
      <c r="C23" s="16" t="n">
        <v>9.42</v>
      </c>
      <c r="D23" s="10"/>
      <c r="E23" s="11" t="s">
        <v>28</v>
      </c>
      <c r="F23" s="16"/>
      <c r="G23" s="10"/>
      <c r="H23" s="11" t="s">
        <v>29</v>
      </c>
      <c r="I23" s="12"/>
      <c r="J23" s="10" t="n">
        <v>2</v>
      </c>
      <c r="K23" s="11" t="s">
        <v>27</v>
      </c>
      <c r="L23" s="12" t="n">
        <f aca="false">SUM(J23*C23)</f>
        <v>18.84</v>
      </c>
      <c r="M23" s="10"/>
      <c r="N23" s="11" t="s">
        <v>191</v>
      </c>
      <c r="O23" s="12" t="n">
        <f aca="false">SUM(M23*F23)</f>
        <v>0</v>
      </c>
      <c r="P23" s="10"/>
      <c r="Q23" s="11" t="s">
        <v>29</v>
      </c>
      <c r="R23" s="12" t="n">
        <f aca="false">SUM(P23*I23)</f>
        <v>0</v>
      </c>
      <c r="S23" s="3"/>
      <c r="T23" s="4"/>
      <c r="U23" s="4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</row>
    <row r="24" customFormat="false" ht="9.95" hidden="false" customHeight="true" outlineLevel="0" collapsed="false">
      <c r="A24" s="10"/>
      <c r="B24" s="11" t="s">
        <v>30</v>
      </c>
      <c r="C24" s="16"/>
      <c r="D24" s="10"/>
      <c r="E24" s="11" t="s">
        <v>31</v>
      </c>
      <c r="F24" s="16"/>
      <c r="G24" s="10"/>
      <c r="H24" s="11" t="s">
        <v>32</v>
      </c>
      <c r="I24" s="12"/>
      <c r="J24" s="10"/>
      <c r="K24" s="11" t="s">
        <v>30</v>
      </c>
      <c r="L24" s="12" t="n">
        <f aca="false">SUM(J24*C24)</f>
        <v>0</v>
      </c>
      <c r="M24" s="10"/>
      <c r="N24" s="11" t="s">
        <v>31</v>
      </c>
      <c r="O24" s="12" t="n">
        <f aca="false">SUM(M24*F24)</f>
        <v>0</v>
      </c>
      <c r="P24" s="10"/>
      <c r="Q24" s="11" t="s">
        <v>32</v>
      </c>
      <c r="R24" s="12" t="n">
        <f aca="false">SUM(P24*I24)</f>
        <v>0</v>
      </c>
      <c r="S24" s="3"/>
      <c r="T24" s="4"/>
      <c r="U24" s="4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</row>
    <row r="25" customFormat="false" ht="9.95" hidden="false" customHeight="true" outlineLevel="0" collapsed="false">
      <c r="A25" s="10"/>
      <c r="B25" s="11" t="s">
        <v>33</v>
      </c>
      <c r="C25" s="16" t="n">
        <v>10.74</v>
      </c>
      <c r="D25" s="10"/>
      <c r="E25" s="11" t="s">
        <v>34</v>
      </c>
      <c r="F25" s="16" t="n">
        <v>5.98</v>
      </c>
      <c r="G25" s="10"/>
      <c r="H25" s="11" t="s">
        <v>35</v>
      </c>
      <c r="I25" s="12"/>
      <c r="J25" s="10" t="n">
        <v>2</v>
      </c>
      <c r="K25" s="11" t="s">
        <v>33</v>
      </c>
      <c r="L25" s="12" t="n">
        <f aca="false">SUM(J25*C25)</f>
        <v>21.48</v>
      </c>
      <c r="M25" s="10" t="n">
        <v>1</v>
      </c>
      <c r="N25" s="11" t="s">
        <v>34</v>
      </c>
      <c r="O25" s="12" t="n">
        <f aca="false">SUM(M25*F25)</f>
        <v>5.98</v>
      </c>
      <c r="P25" s="10"/>
      <c r="Q25" s="11" t="s">
        <v>35</v>
      </c>
      <c r="R25" s="12" t="n">
        <f aca="false">SUM(P25*I25)</f>
        <v>0</v>
      </c>
      <c r="S25" s="3"/>
      <c r="T25" s="4"/>
      <c r="U25" s="4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</row>
    <row r="26" customFormat="false" ht="9.95" hidden="false" customHeight="true" outlineLevel="0" collapsed="false">
      <c r="A26" s="10"/>
      <c r="B26" s="11" t="s">
        <v>36</v>
      </c>
      <c r="C26" s="16"/>
      <c r="D26" s="10"/>
      <c r="E26" s="11" t="s">
        <v>37</v>
      </c>
      <c r="F26" s="16"/>
      <c r="G26" s="10"/>
      <c r="H26" s="15" t="s">
        <v>38</v>
      </c>
      <c r="I26" s="12"/>
      <c r="J26" s="10"/>
      <c r="K26" s="11" t="s">
        <v>36</v>
      </c>
      <c r="L26" s="12" t="n">
        <f aca="false">SUM(J26*C26)</f>
        <v>0</v>
      </c>
      <c r="M26" s="10"/>
      <c r="N26" s="11" t="s">
        <v>37</v>
      </c>
      <c r="O26" s="12" t="n">
        <f aca="false">SUM(M26*F26)</f>
        <v>0</v>
      </c>
      <c r="P26" s="10"/>
      <c r="Q26" s="15" t="s">
        <v>38</v>
      </c>
      <c r="R26" s="12" t="n">
        <f aca="false">SUM(P26*I26)</f>
        <v>0</v>
      </c>
      <c r="S26" s="3"/>
      <c r="T26" s="4"/>
      <c r="U26" s="4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</row>
    <row r="27" customFormat="false" ht="9.95" hidden="false" customHeight="true" outlineLevel="0" collapsed="false">
      <c r="A27" s="10"/>
      <c r="B27" s="11" t="s">
        <v>39</v>
      </c>
      <c r="C27" s="16"/>
      <c r="D27" s="10"/>
      <c r="E27" s="11" t="s">
        <v>40</v>
      </c>
      <c r="F27" s="16" t="n">
        <v>8.95</v>
      </c>
      <c r="G27" s="10"/>
      <c r="H27" s="11" t="s">
        <v>41</v>
      </c>
      <c r="I27" s="12" t="n">
        <v>7.58</v>
      </c>
      <c r="J27" s="10"/>
      <c r="K27" s="11" t="s">
        <v>39</v>
      </c>
      <c r="L27" s="12" t="n">
        <f aca="false">SUM(J27*C27)</f>
        <v>0</v>
      </c>
      <c r="M27" s="10" t="n">
        <v>1</v>
      </c>
      <c r="N27" s="11" t="s">
        <v>40</v>
      </c>
      <c r="O27" s="12" t="n">
        <f aca="false">SUM(M27*F27)</f>
        <v>8.95</v>
      </c>
      <c r="P27" s="10" t="n">
        <v>1</v>
      </c>
      <c r="Q27" s="11" t="s">
        <v>41</v>
      </c>
      <c r="R27" s="12" t="n">
        <f aca="false">SUM(P27*I27)</f>
        <v>7.58</v>
      </c>
      <c r="S27" s="3"/>
      <c r="T27" s="4"/>
      <c r="U27" s="4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</row>
    <row r="28" customFormat="false" ht="9.95" hidden="false" customHeight="true" outlineLevel="0" collapsed="false">
      <c r="A28" s="10"/>
      <c r="B28" s="11" t="s">
        <v>42</v>
      </c>
      <c r="C28" s="16"/>
      <c r="D28" s="10"/>
      <c r="E28" s="11" t="s">
        <v>43</v>
      </c>
      <c r="F28" s="12" t="n">
        <v>7.25</v>
      </c>
      <c r="H28" s="8" t="s">
        <v>44</v>
      </c>
      <c r="I28" s="3"/>
      <c r="J28" s="10"/>
      <c r="K28" s="11" t="s">
        <v>42</v>
      </c>
      <c r="L28" s="12" t="n">
        <f aca="false">SUM(J28*C28)</f>
        <v>0</v>
      </c>
      <c r="M28" s="10" t="n">
        <v>1</v>
      </c>
      <c r="N28" s="11" t="s">
        <v>43</v>
      </c>
      <c r="O28" s="12" t="n">
        <f aca="false">SUM(M28*F28)</f>
        <v>7.25</v>
      </c>
      <c r="Q28" s="8" t="s">
        <v>44</v>
      </c>
      <c r="R28" s="3"/>
      <c r="S28" s="3"/>
      <c r="T28" s="4"/>
      <c r="U28" s="4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</row>
    <row r="29" customFormat="false" ht="9.95" hidden="false" customHeight="true" outlineLevel="0" collapsed="false">
      <c r="B29" s="8" t="s">
        <v>45</v>
      </c>
      <c r="C29" s="3"/>
      <c r="D29" s="10"/>
      <c r="E29" s="11" t="s">
        <v>46</v>
      </c>
      <c r="F29" s="12"/>
      <c r="G29" s="10"/>
      <c r="H29" s="11" t="s">
        <v>47</v>
      </c>
      <c r="I29" s="12" t="n">
        <v>20.47</v>
      </c>
      <c r="K29" s="8" t="s">
        <v>45</v>
      </c>
      <c r="L29" s="3"/>
      <c r="M29" s="10"/>
      <c r="N29" s="11" t="s">
        <v>46</v>
      </c>
      <c r="O29" s="12" t="n">
        <f aca="false">SUM(M29*F29)</f>
        <v>0</v>
      </c>
      <c r="P29" s="10" t="n">
        <v>1</v>
      </c>
      <c r="Q29" s="11" t="s">
        <v>47</v>
      </c>
      <c r="R29" s="12" t="n">
        <f aca="false">SUM(P29*I29)</f>
        <v>20.47</v>
      </c>
      <c r="S29" s="3"/>
      <c r="T29" s="4"/>
      <c r="U29" s="4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</row>
    <row r="30" customFormat="false" ht="9.95" hidden="false" customHeight="true" outlineLevel="0" collapsed="false">
      <c r="A30" s="10"/>
      <c r="B30" s="11" t="s">
        <v>192</v>
      </c>
      <c r="C30" s="16"/>
      <c r="D30" s="10"/>
      <c r="E30" s="11" t="s">
        <v>49</v>
      </c>
      <c r="F30" s="12"/>
      <c r="G30" s="10"/>
      <c r="H30" s="11" t="s">
        <v>50</v>
      </c>
      <c r="I30" s="12" t="n">
        <v>25.54</v>
      </c>
      <c r="J30" s="10"/>
      <c r="K30" s="11" t="s">
        <v>192</v>
      </c>
      <c r="L30" s="12" t="n">
        <f aca="false">SUM(J30*C30)</f>
        <v>0</v>
      </c>
      <c r="M30" s="10"/>
      <c r="N30" s="11" t="s">
        <v>49</v>
      </c>
      <c r="O30" s="12" t="n">
        <f aca="false">SUM(M30*F30)</f>
        <v>0</v>
      </c>
      <c r="P30" s="10" t="n">
        <v>1</v>
      </c>
      <c r="Q30" s="11" t="s">
        <v>50</v>
      </c>
      <c r="R30" s="12" t="n">
        <f aca="false">SUM(P30*I30)</f>
        <v>25.54</v>
      </c>
      <c r="S30" s="3"/>
      <c r="T30" s="4"/>
      <c r="U30" s="4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</row>
    <row r="31" customFormat="false" ht="9.95" hidden="false" customHeight="true" outlineLevel="0" collapsed="false">
      <c r="A31" s="10"/>
      <c r="B31" s="11" t="s">
        <v>193</v>
      </c>
      <c r="C31" s="16"/>
      <c r="D31" s="10"/>
      <c r="E31" s="11" t="s">
        <v>52</v>
      </c>
      <c r="F31" s="12" t="n">
        <v>6.98</v>
      </c>
      <c r="G31" s="10"/>
      <c r="H31" s="11" t="s">
        <v>53</v>
      </c>
      <c r="I31" s="12"/>
      <c r="J31" s="10"/>
      <c r="K31" s="11" t="s">
        <v>193</v>
      </c>
      <c r="L31" s="12" t="n">
        <f aca="false">SUM(J31*C31)</f>
        <v>0</v>
      </c>
      <c r="M31" s="10" t="n">
        <v>1</v>
      </c>
      <c r="N31" s="11" t="s">
        <v>52</v>
      </c>
      <c r="O31" s="12" t="n">
        <f aca="false">SUM(M31*F31)</f>
        <v>6.98</v>
      </c>
      <c r="P31" s="10"/>
      <c r="Q31" s="11" t="s">
        <v>53</v>
      </c>
      <c r="R31" s="12" t="n">
        <f aca="false">SUM(P31*I31)</f>
        <v>0</v>
      </c>
      <c r="S31" s="3"/>
      <c r="T31" s="4"/>
      <c r="U31" s="4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</row>
    <row r="32" customFormat="false" ht="9.95" hidden="false" customHeight="true" outlineLevel="0" collapsed="false">
      <c r="A32" s="10"/>
      <c r="B32" s="11" t="s">
        <v>194</v>
      </c>
      <c r="C32" s="16"/>
      <c r="D32" s="10"/>
      <c r="E32" s="11" t="s">
        <v>55</v>
      </c>
      <c r="F32" s="12" t="n">
        <v>12.79</v>
      </c>
      <c r="G32" s="10"/>
      <c r="H32" s="11" t="s">
        <v>56</v>
      </c>
      <c r="I32" s="12" t="n">
        <v>18.98</v>
      </c>
      <c r="J32" s="10"/>
      <c r="K32" s="11" t="s">
        <v>194</v>
      </c>
      <c r="L32" s="12" t="n">
        <f aca="false">SUM(J32*C32)</f>
        <v>0</v>
      </c>
      <c r="M32" s="10" t="n">
        <v>1</v>
      </c>
      <c r="N32" s="11" t="s">
        <v>55</v>
      </c>
      <c r="O32" s="12" t="n">
        <f aca="false">SUM(M32*F32)</f>
        <v>12.79</v>
      </c>
      <c r="P32" s="10" t="n">
        <v>1</v>
      </c>
      <c r="Q32" s="11" t="s">
        <v>56</v>
      </c>
      <c r="R32" s="12" t="n">
        <f aca="false">SUM(P32*I32)</f>
        <v>18.98</v>
      </c>
      <c r="S32" s="3"/>
      <c r="T32" s="4"/>
      <c r="U32" s="4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</row>
    <row r="33" customFormat="false" ht="9.95" hidden="false" customHeight="true" outlineLevel="0" collapsed="false">
      <c r="A33" s="10"/>
      <c r="B33" s="11" t="s">
        <v>195</v>
      </c>
      <c r="C33" s="16"/>
      <c r="D33" s="10"/>
      <c r="E33" s="11" t="s">
        <v>58</v>
      </c>
      <c r="F33" s="12" t="n">
        <v>9.78</v>
      </c>
      <c r="G33" s="10"/>
      <c r="H33" s="11" t="s">
        <v>59</v>
      </c>
      <c r="I33" s="12"/>
      <c r="J33" s="10"/>
      <c r="K33" s="11" t="s">
        <v>195</v>
      </c>
      <c r="L33" s="12" t="n">
        <f aca="false">SUM(J33*C33)</f>
        <v>0</v>
      </c>
      <c r="M33" s="10" t="n">
        <v>1</v>
      </c>
      <c r="N33" s="11" t="s">
        <v>58</v>
      </c>
      <c r="O33" s="12" t="n">
        <f aca="false">SUM(M33*F33)</f>
        <v>9.78</v>
      </c>
      <c r="P33" s="10"/>
      <c r="Q33" s="11" t="s">
        <v>59</v>
      </c>
      <c r="R33" s="12" t="n">
        <f aca="false">SUM(P33*I33)</f>
        <v>0</v>
      </c>
      <c r="S33" s="3"/>
      <c r="T33" s="4"/>
      <c r="U33" s="4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</row>
    <row r="34" customFormat="false" ht="9.95" hidden="false" customHeight="true" outlineLevel="0" collapsed="false">
      <c r="A34" s="10"/>
      <c r="B34" s="11" t="s">
        <v>196</v>
      </c>
      <c r="C34" s="16"/>
      <c r="D34" s="10"/>
      <c r="E34" s="11" t="s">
        <v>61</v>
      </c>
      <c r="F34" s="12" t="n">
        <v>16.04</v>
      </c>
      <c r="G34" s="10"/>
      <c r="H34" s="11" t="s">
        <v>62</v>
      </c>
      <c r="I34" s="12"/>
      <c r="J34" s="10"/>
      <c r="K34" s="11" t="s">
        <v>196</v>
      </c>
      <c r="L34" s="12" t="n">
        <f aca="false">SUM(J34*C34)</f>
        <v>0</v>
      </c>
      <c r="M34" s="10" t="n">
        <v>1</v>
      </c>
      <c r="N34" s="11" t="s">
        <v>61</v>
      </c>
      <c r="O34" s="12" t="n">
        <f aca="false">SUM(M34*F34)</f>
        <v>16.04</v>
      </c>
      <c r="P34" s="10"/>
      <c r="Q34" s="11" t="s">
        <v>62</v>
      </c>
      <c r="R34" s="12" t="n">
        <f aca="false">SUM(P34*I34)</f>
        <v>0</v>
      </c>
      <c r="S34" s="3"/>
      <c r="T34" s="4"/>
      <c r="U34" s="4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</row>
    <row r="35" customFormat="false" ht="9.95" hidden="false" customHeight="true" outlineLevel="0" collapsed="false">
      <c r="A35" s="10"/>
      <c r="B35" s="11" t="s">
        <v>197</v>
      </c>
      <c r="C35" s="16"/>
      <c r="D35" s="10"/>
      <c r="E35" s="11" t="s">
        <v>64</v>
      </c>
      <c r="F35" s="12" t="n">
        <v>13.94</v>
      </c>
      <c r="G35" s="10"/>
      <c r="H35" s="11" t="s">
        <v>65</v>
      </c>
      <c r="I35" s="12" t="n">
        <v>21.9</v>
      </c>
      <c r="J35" s="10"/>
      <c r="K35" s="11" t="s">
        <v>197</v>
      </c>
      <c r="L35" s="12" t="n">
        <f aca="false">SUM(J35*C35)</f>
        <v>0</v>
      </c>
      <c r="M35" s="10" t="n">
        <v>1</v>
      </c>
      <c r="N35" s="11" t="s">
        <v>64</v>
      </c>
      <c r="O35" s="12" t="n">
        <f aca="false">SUM(M35*F35)</f>
        <v>13.94</v>
      </c>
      <c r="P35" s="10" t="n">
        <v>1</v>
      </c>
      <c r="Q35" s="11" t="s">
        <v>65</v>
      </c>
      <c r="R35" s="12" t="n">
        <f aca="false">SUM(P35*I35)</f>
        <v>21.9</v>
      </c>
      <c r="S35" s="3"/>
      <c r="T35" s="4"/>
      <c r="U35" s="4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</row>
    <row r="36" customFormat="false" ht="9.95" hidden="false" customHeight="true" outlineLevel="0" collapsed="false">
      <c r="A36" s="10"/>
      <c r="B36" s="11" t="s">
        <v>198</v>
      </c>
      <c r="C36" s="16"/>
      <c r="D36" s="10"/>
      <c r="E36" s="11" t="s">
        <v>67</v>
      </c>
      <c r="F36" s="12" t="n">
        <v>3.54</v>
      </c>
      <c r="G36" s="10"/>
      <c r="H36" s="11" t="s">
        <v>68</v>
      </c>
      <c r="I36" s="12"/>
      <c r="J36" s="10"/>
      <c r="K36" s="11" t="s">
        <v>198</v>
      </c>
      <c r="L36" s="12" t="n">
        <f aca="false">SUM(J36*C36)</f>
        <v>0</v>
      </c>
      <c r="M36" s="10" t="n">
        <v>1</v>
      </c>
      <c r="N36" s="11" t="s">
        <v>67</v>
      </c>
      <c r="O36" s="12" t="n">
        <f aca="false">SUM(M36*F36)</f>
        <v>3.54</v>
      </c>
      <c r="P36" s="10"/>
      <c r="Q36" s="11" t="s">
        <v>68</v>
      </c>
      <c r="R36" s="12" t="n">
        <f aca="false">SUM(P36*I36)</f>
        <v>0</v>
      </c>
      <c r="S36" s="3"/>
      <c r="T36" s="4"/>
      <c r="U36" s="4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</row>
    <row r="37" customFormat="false" ht="9.95" hidden="false" customHeight="true" outlineLevel="0" collapsed="false">
      <c r="B37" s="8" t="s">
        <v>69</v>
      </c>
      <c r="C37" s="3"/>
      <c r="D37" s="10"/>
      <c r="E37" s="11" t="s">
        <v>70</v>
      </c>
      <c r="F37" s="12" t="n">
        <v>7.98</v>
      </c>
      <c r="G37" s="10"/>
      <c r="H37" s="11" t="s">
        <v>71</v>
      </c>
      <c r="I37" s="12"/>
      <c r="K37" s="8" t="s">
        <v>69</v>
      </c>
      <c r="L37" s="3"/>
      <c r="M37" s="10" t="n">
        <v>1</v>
      </c>
      <c r="N37" s="11" t="s">
        <v>70</v>
      </c>
      <c r="O37" s="12" t="n">
        <f aca="false">SUM(M37*F37)</f>
        <v>7.98</v>
      </c>
      <c r="P37" s="10"/>
      <c r="Q37" s="11" t="s">
        <v>71</v>
      </c>
      <c r="R37" s="12" t="n">
        <f aca="false">SUM(P37*I37)</f>
        <v>0</v>
      </c>
      <c r="S37" s="3"/>
      <c r="T37" s="4"/>
      <c r="U37" s="4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</row>
    <row r="38" customFormat="false" ht="9.95" hidden="false" customHeight="true" outlineLevel="0" collapsed="false">
      <c r="A38" s="10"/>
      <c r="B38" s="11" t="s">
        <v>199</v>
      </c>
      <c r="C38" s="16"/>
      <c r="D38" s="10"/>
      <c r="E38" s="11" t="s">
        <v>73</v>
      </c>
      <c r="F38" s="12" t="n">
        <v>11.98</v>
      </c>
      <c r="G38" s="10"/>
      <c r="H38" s="11" t="s">
        <v>74</v>
      </c>
      <c r="I38" s="13"/>
      <c r="J38" s="10"/>
      <c r="K38" s="11" t="s">
        <v>199</v>
      </c>
      <c r="L38" s="12" t="n">
        <f aca="false">SUM(J38*C38)</f>
        <v>0</v>
      </c>
      <c r="M38" s="10" t="n">
        <v>1</v>
      </c>
      <c r="N38" s="11" t="s">
        <v>73</v>
      </c>
      <c r="O38" s="12" t="n">
        <f aca="false">SUM(M38*F38)</f>
        <v>11.98</v>
      </c>
      <c r="P38" s="10"/>
      <c r="Q38" s="11" t="s">
        <v>74</v>
      </c>
      <c r="R38" s="12" t="n">
        <f aca="false">SUM(P38*I38)</f>
        <v>0</v>
      </c>
      <c r="S38" s="3"/>
      <c r="T38" s="4"/>
      <c r="U38" s="4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</row>
    <row r="39" customFormat="false" ht="9.95" hidden="false" customHeight="true" outlineLevel="0" collapsed="false">
      <c r="A39" s="10"/>
      <c r="B39" s="11" t="s">
        <v>200</v>
      </c>
      <c r="C39" s="16"/>
      <c r="D39" s="10"/>
      <c r="E39" s="11" t="s">
        <v>76</v>
      </c>
      <c r="F39" s="12"/>
      <c r="H39" s="8" t="s">
        <v>77</v>
      </c>
      <c r="I39" s="3"/>
      <c r="J39" s="10"/>
      <c r="K39" s="11" t="s">
        <v>200</v>
      </c>
      <c r="L39" s="12" t="n">
        <f aca="false">SUM(J39*C39)</f>
        <v>0</v>
      </c>
      <c r="M39" s="10"/>
      <c r="N39" s="11" t="s">
        <v>76</v>
      </c>
      <c r="O39" s="12" t="n">
        <f aca="false">SUM(M39*F39)</f>
        <v>0</v>
      </c>
      <c r="Q39" s="8" t="s">
        <v>77</v>
      </c>
      <c r="R39" s="3"/>
      <c r="S39" s="3"/>
      <c r="T39" s="4"/>
      <c r="U39" s="4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</row>
    <row r="40" customFormat="false" ht="9.95" hidden="false" customHeight="true" outlineLevel="0" collapsed="false">
      <c r="A40" s="10"/>
      <c r="B40" s="15" t="s">
        <v>201</v>
      </c>
      <c r="C40" s="16"/>
      <c r="D40" s="10"/>
      <c r="E40" s="11" t="s">
        <v>79</v>
      </c>
      <c r="F40" s="12" t="n">
        <v>11.2</v>
      </c>
      <c r="H40" s="8" t="s">
        <v>80</v>
      </c>
      <c r="I40" s="0"/>
      <c r="J40" s="10"/>
      <c r="K40" s="15" t="s">
        <v>201</v>
      </c>
      <c r="L40" s="12" t="n">
        <f aca="false">SUM(J40*C40)</f>
        <v>0</v>
      </c>
      <c r="M40" s="10" t="n">
        <v>1</v>
      </c>
      <c r="N40" s="11" t="s">
        <v>79</v>
      </c>
      <c r="O40" s="12" t="n">
        <f aca="false">SUM(M40*F40)</f>
        <v>11.2</v>
      </c>
      <c r="Q40" s="8" t="s">
        <v>80</v>
      </c>
      <c r="R40" s="0"/>
      <c r="S40" s="3"/>
      <c r="T40" s="4"/>
      <c r="U40" s="4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</row>
    <row r="41" customFormat="false" ht="9.95" hidden="false" customHeight="true" outlineLevel="0" collapsed="false">
      <c r="A41" s="10"/>
      <c r="B41" s="15" t="s">
        <v>202</v>
      </c>
      <c r="C41" s="12"/>
      <c r="E41" s="8" t="s">
        <v>82</v>
      </c>
      <c r="F41" s="3"/>
      <c r="G41" s="10"/>
      <c r="H41" s="11" t="s">
        <v>83</v>
      </c>
      <c r="I41" s="12"/>
      <c r="J41" s="10"/>
      <c r="K41" s="15" t="s">
        <v>202</v>
      </c>
      <c r="L41" s="12" t="n">
        <f aca="false">SUM(J41*C41)</f>
        <v>0</v>
      </c>
      <c r="N41" s="8" t="s">
        <v>82</v>
      </c>
      <c r="O41" s="3"/>
      <c r="P41" s="10"/>
      <c r="Q41" s="11" t="s">
        <v>83</v>
      </c>
      <c r="R41" s="12" t="n">
        <f aca="false">SUM(P41*I41)</f>
        <v>0</v>
      </c>
      <c r="S41" s="3"/>
      <c r="T41" s="4"/>
      <c r="U41" s="4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</row>
    <row r="42" customFormat="false" ht="9.95" hidden="false" customHeight="true" outlineLevel="0" collapsed="false">
      <c r="B42" s="8" t="s">
        <v>84</v>
      </c>
      <c r="C42" s="3"/>
      <c r="D42" s="10"/>
      <c r="E42" s="11" t="s">
        <v>85</v>
      </c>
      <c r="F42" s="16" t="n">
        <v>7.98</v>
      </c>
      <c r="G42" s="10"/>
      <c r="H42" s="11" t="s">
        <v>86</v>
      </c>
      <c r="I42" s="12" t="n">
        <v>16.68</v>
      </c>
      <c r="K42" s="8" t="s">
        <v>84</v>
      </c>
      <c r="L42" s="3"/>
      <c r="M42" s="10" t="n">
        <v>1</v>
      </c>
      <c r="N42" s="11" t="s">
        <v>85</v>
      </c>
      <c r="O42" s="12" t="n">
        <f aca="false">SUM(M42*F42)</f>
        <v>7.98</v>
      </c>
      <c r="P42" s="10"/>
      <c r="Q42" s="11" t="s">
        <v>86</v>
      </c>
      <c r="R42" s="12" t="n">
        <f aca="false">SUM(P42*I42)</f>
        <v>0</v>
      </c>
      <c r="S42" s="3"/>
      <c r="T42" s="4"/>
      <c r="U42" s="4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</row>
    <row r="43" customFormat="false" ht="9.95" hidden="false" customHeight="true" outlineLevel="0" collapsed="false">
      <c r="B43" s="8" t="s">
        <v>87</v>
      </c>
      <c r="C43" s="3"/>
      <c r="D43" s="10"/>
      <c r="E43" s="11" t="s">
        <v>88</v>
      </c>
      <c r="F43" s="16" t="n">
        <v>8.24</v>
      </c>
      <c r="G43" s="10"/>
      <c r="H43" s="11" t="s">
        <v>89</v>
      </c>
      <c r="I43" s="12" t="n">
        <v>17.9</v>
      </c>
      <c r="K43" s="8" t="s">
        <v>87</v>
      </c>
      <c r="L43" s="3"/>
      <c r="M43" s="10" t="n">
        <v>1</v>
      </c>
      <c r="N43" s="11" t="s">
        <v>88</v>
      </c>
      <c r="O43" s="12" t="n">
        <f aca="false">SUM(M43*F43)</f>
        <v>8.24</v>
      </c>
      <c r="P43" s="10" t="n">
        <v>2</v>
      </c>
      <c r="Q43" s="11" t="s">
        <v>89</v>
      </c>
      <c r="R43" s="12" t="n">
        <f aca="false">SUM(P43*I43)</f>
        <v>35.8</v>
      </c>
      <c r="S43" s="3"/>
      <c r="T43" s="4"/>
      <c r="U43" s="4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</row>
    <row r="44" customFormat="false" ht="9.95" hidden="false" customHeight="true" outlineLevel="0" collapsed="false">
      <c r="A44" s="10"/>
      <c r="B44" s="11" t="s">
        <v>90</v>
      </c>
      <c r="C44" s="16"/>
      <c r="D44" s="10"/>
      <c r="E44" s="11" t="s">
        <v>91</v>
      </c>
      <c r="F44" s="16" t="n">
        <v>8.24</v>
      </c>
      <c r="G44" s="10"/>
      <c r="H44" s="11" t="s">
        <v>92</v>
      </c>
      <c r="I44" s="12" t="n">
        <v>11.4</v>
      </c>
      <c r="J44" s="10"/>
      <c r="K44" s="11" t="s">
        <v>90</v>
      </c>
      <c r="L44" s="12" t="n">
        <f aca="false">SUM(J44*C44)</f>
        <v>0</v>
      </c>
      <c r="M44" s="10" t="n">
        <v>1</v>
      </c>
      <c r="N44" s="11" t="s">
        <v>91</v>
      </c>
      <c r="O44" s="12" t="n">
        <f aca="false">SUM(M44*F44)</f>
        <v>8.24</v>
      </c>
      <c r="P44" s="10" t="n">
        <v>1</v>
      </c>
      <c r="Q44" s="11" t="s">
        <v>92</v>
      </c>
      <c r="R44" s="12" t="n">
        <f aca="false">SUM(P44*I44)</f>
        <v>11.4</v>
      </c>
      <c r="S44" s="3"/>
      <c r="T44" s="4"/>
      <c r="U44" s="4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</row>
    <row r="45" customFormat="false" ht="9.95" hidden="false" customHeight="true" outlineLevel="0" collapsed="false">
      <c r="A45" s="10"/>
      <c r="B45" s="11" t="s">
        <v>93</v>
      </c>
      <c r="C45" s="16"/>
      <c r="D45" s="10"/>
      <c r="E45" s="11" t="s">
        <v>94</v>
      </c>
      <c r="F45" s="16" t="n">
        <v>8.75</v>
      </c>
      <c r="G45" s="10"/>
      <c r="H45" s="11"/>
      <c r="I45" s="12"/>
      <c r="J45" s="10"/>
      <c r="K45" s="11" t="s">
        <v>93</v>
      </c>
      <c r="L45" s="12" t="n">
        <f aca="false">SUM(J45*C45)</f>
        <v>0</v>
      </c>
      <c r="M45" s="10" t="n">
        <v>1</v>
      </c>
      <c r="N45" s="11" t="s">
        <v>94</v>
      </c>
      <c r="O45" s="12" t="n">
        <f aca="false">SUM(M45*F45)</f>
        <v>8.75</v>
      </c>
      <c r="P45" s="10"/>
      <c r="Q45" s="11"/>
      <c r="R45" s="12" t="n">
        <f aca="false">SUM(P45*I45)</f>
        <v>0</v>
      </c>
      <c r="S45" s="3"/>
      <c r="T45" s="4"/>
      <c r="U45" s="4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</row>
    <row r="46" customFormat="false" ht="9.95" hidden="false" customHeight="true" outlineLevel="0" collapsed="false">
      <c r="A46" s="10"/>
      <c r="B46" s="11" t="s">
        <v>95</v>
      </c>
      <c r="C46" s="16"/>
      <c r="D46" s="10"/>
      <c r="E46" s="11" t="s">
        <v>96</v>
      </c>
      <c r="F46" s="12" t="n">
        <v>7.25</v>
      </c>
      <c r="H46" s="8" t="s">
        <v>97</v>
      </c>
      <c r="I46" s="0"/>
      <c r="J46" s="10"/>
      <c r="K46" s="11" t="s">
        <v>95</v>
      </c>
      <c r="L46" s="12" t="n">
        <f aca="false">SUM(J46*C46)</f>
        <v>0</v>
      </c>
      <c r="M46" s="10" t="n">
        <v>1</v>
      </c>
      <c r="N46" s="11" t="s">
        <v>96</v>
      </c>
      <c r="O46" s="12" t="n">
        <f aca="false">SUM(M46*F46)</f>
        <v>7.25</v>
      </c>
      <c r="Q46" s="8" t="s">
        <v>97</v>
      </c>
      <c r="R46" s="0"/>
      <c r="S46" s="3"/>
      <c r="T46" s="4"/>
      <c r="U46" s="4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</row>
    <row r="47" customFormat="false" ht="9.95" hidden="false" customHeight="true" outlineLevel="0" collapsed="false">
      <c r="A47" s="10"/>
      <c r="B47" s="11" t="s">
        <v>98</v>
      </c>
      <c r="C47" s="16" t="n">
        <v>7.14</v>
      </c>
      <c r="D47" s="10"/>
      <c r="E47" s="11" t="s">
        <v>99</v>
      </c>
      <c r="F47" s="12"/>
      <c r="G47" s="10"/>
      <c r="H47" s="11" t="s">
        <v>100</v>
      </c>
      <c r="I47" s="12" t="n">
        <v>10.13</v>
      </c>
      <c r="J47" s="10" t="n">
        <v>2</v>
      </c>
      <c r="K47" s="11" t="s">
        <v>98</v>
      </c>
      <c r="L47" s="12" t="n">
        <f aca="false">SUM(J47*C47)</f>
        <v>14.28</v>
      </c>
      <c r="M47" s="10"/>
      <c r="N47" s="11" t="s">
        <v>99</v>
      </c>
      <c r="O47" s="12" t="n">
        <f aca="false">SUM(M47*F47)</f>
        <v>0</v>
      </c>
      <c r="P47" s="10" t="n">
        <v>1</v>
      </c>
      <c r="Q47" s="11" t="s">
        <v>100</v>
      </c>
      <c r="R47" s="12" t="n">
        <f aca="false">SUM(P47*I47)</f>
        <v>10.13</v>
      </c>
      <c r="S47" s="3"/>
      <c r="T47" s="4"/>
      <c r="U47" s="4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</row>
    <row r="48" customFormat="false" ht="9.95" hidden="false" customHeight="true" outlineLevel="0" collapsed="false">
      <c r="B48" s="8" t="s">
        <v>101</v>
      </c>
      <c r="C48" s="3"/>
      <c r="D48" s="10"/>
      <c r="E48" s="11" t="s">
        <v>102</v>
      </c>
      <c r="F48" s="12" t="n">
        <v>8.24</v>
      </c>
      <c r="G48" s="10"/>
      <c r="H48" s="11" t="s">
        <v>103</v>
      </c>
      <c r="I48" s="12" t="n">
        <v>13.11</v>
      </c>
      <c r="K48" s="8" t="s">
        <v>101</v>
      </c>
      <c r="L48" s="3"/>
      <c r="M48" s="10" t="n">
        <v>1</v>
      </c>
      <c r="N48" s="11" t="s">
        <v>102</v>
      </c>
      <c r="O48" s="12" t="n">
        <f aca="false">SUM(M48*F48)</f>
        <v>8.24</v>
      </c>
      <c r="P48" s="10" t="n">
        <v>1</v>
      </c>
      <c r="Q48" s="11" t="s">
        <v>103</v>
      </c>
      <c r="R48" s="12" t="n">
        <f aca="false">SUM(P48*I48)</f>
        <v>13.11</v>
      </c>
      <c r="S48" s="3"/>
      <c r="T48" s="4"/>
      <c r="U48" s="4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</row>
    <row r="49" customFormat="false" ht="9.95" hidden="false" customHeight="true" outlineLevel="0" collapsed="false">
      <c r="A49" s="10"/>
      <c r="B49" s="11" t="s">
        <v>104</v>
      </c>
      <c r="C49" s="16" t="n">
        <v>10.09</v>
      </c>
      <c r="D49" s="10"/>
      <c r="E49" s="11" t="s">
        <v>105</v>
      </c>
      <c r="F49" s="12"/>
      <c r="G49" s="10"/>
      <c r="H49" s="11" t="s">
        <v>106</v>
      </c>
      <c r="I49" s="12"/>
      <c r="J49" s="10" t="n">
        <v>2</v>
      </c>
      <c r="K49" s="11" t="s">
        <v>104</v>
      </c>
      <c r="L49" s="12" t="n">
        <f aca="false">SUM(J49*C49)</f>
        <v>20.18</v>
      </c>
      <c r="M49" s="10"/>
      <c r="N49" s="11" t="s">
        <v>105</v>
      </c>
      <c r="O49" s="12" t="n">
        <f aca="false">SUM(M49*F49)</f>
        <v>0</v>
      </c>
      <c r="P49" s="10"/>
      <c r="Q49" s="11" t="s">
        <v>106</v>
      </c>
      <c r="R49" s="12" t="n">
        <f aca="false">SUM(P49*I49)</f>
        <v>0</v>
      </c>
      <c r="S49" s="3"/>
      <c r="T49" s="4"/>
      <c r="U49" s="4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</row>
    <row r="50" customFormat="false" ht="9.95" hidden="false" customHeight="true" outlineLevel="0" collapsed="false">
      <c r="A50" s="10"/>
      <c r="B50" s="11" t="s">
        <v>107</v>
      </c>
      <c r="C50" s="16" t="n">
        <v>8.28</v>
      </c>
      <c r="D50" s="10"/>
      <c r="E50" s="11" t="s">
        <v>108</v>
      </c>
      <c r="F50" s="12" t="n">
        <v>7.7</v>
      </c>
      <c r="G50" s="10"/>
      <c r="H50" s="11" t="s">
        <v>109</v>
      </c>
      <c r="I50" s="12"/>
      <c r="J50" s="10" t="n">
        <v>2</v>
      </c>
      <c r="K50" s="11" t="s">
        <v>107</v>
      </c>
      <c r="L50" s="12" t="n">
        <f aca="false">SUM(J50*C50)</f>
        <v>16.56</v>
      </c>
      <c r="M50" s="10" t="n">
        <v>1</v>
      </c>
      <c r="N50" s="11" t="s">
        <v>108</v>
      </c>
      <c r="O50" s="12" t="n">
        <f aca="false">SUM(M50*F50)</f>
        <v>7.7</v>
      </c>
      <c r="P50" s="10"/>
      <c r="Q50" s="11" t="s">
        <v>109</v>
      </c>
      <c r="R50" s="12" t="n">
        <f aca="false">SUM(P50*I50)</f>
        <v>0</v>
      </c>
      <c r="S50" s="3"/>
      <c r="T50" s="4"/>
      <c r="U50" s="4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</row>
    <row r="51" customFormat="false" ht="9.95" hidden="false" customHeight="true" outlineLevel="0" collapsed="false">
      <c r="A51" s="10"/>
      <c r="B51" s="11" t="s">
        <v>110</v>
      </c>
      <c r="C51" s="16"/>
      <c r="D51" s="10"/>
      <c r="E51" s="11" t="s">
        <v>111</v>
      </c>
      <c r="F51" s="12"/>
      <c r="H51" s="8" t="s">
        <v>112</v>
      </c>
      <c r="I51" s="3"/>
      <c r="J51" s="10"/>
      <c r="K51" s="11" t="s">
        <v>110</v>
      </c>
      <c r="L51" s="12" t="n">
        <f aca="false">SUM(J51*C51)</f>
        <v>0</v>
      </c>
      <c r="M51" s="10"/>
      <c r="N51" s="11" t="s">
        <v>111</v>
      </c>
      <c r="O51" s="12" t="n">
        <f aca="false">SUM(M51*F51)</f>
        <v>0</v>
      </c>
      <c r="Q51" s="8" t="s">
        <v>112</v>
      </c>
      <c r="R51" s="3"/>
      <c r="S51" s="3"/>
      <c r="T51" s="4"/>
      <c r="U51" s="4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</row>
    <row r="52" customFormat="false" ht="9.95" hidden="false" customHeight="true" outlineLevel="0" collapsed="false">
      <c r="A52" s="10"/>
      <c r="B52" s="11" t="s">
        <v>113</v>
      </c>
      <c r="C52" s="16" t="n">
        <v>12.48</v>
      </c>
      <c r="D52" s="10"/>
      <c r="E52" s="11" t="s">
        <v>114</v>
      </c>
      <c r="F52" s="12"/>
      <c r="H52" s="8" t="s">
        <v>115</v>
      </c>
      <c r="I52" s="3"/>
      <c r="J52" s="10" t="n">
        <v>2</v>
      </c>
      <c r="K52" s="11" t="s">
        <v>113</v>
      </c>
      <c r="L52" s="12" t="n">
        <f aca="false">SUM(J52*C52)</f>
        <v>24.96</v>
      </c>
      <c r="M52" s="10"/>
      <c r="N52" s="11" t="s">
        <v>114</v>
      </c>
      <c r="O52" s="12" t="n">
        <f aca="false">SUM(M52*F52)</f>
        <v>0</v>
      </c>
      <c r="Q52" s="8" t="s">
        <v>115</v>
      </c>
      <c r="R52" s="3"/>
      <c r="S52" s="3"/>
      <c r="T52" s="4"/>
      <c r="U52" s="4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</row>
    <row r="53" customFormat="false" ht="9.95" hidden="false" customHeight="true" outlineLevel="0" collapsed="false">
      <c r="B53" s="8" t="s">
        <v>116</v>
      </c>
      <c r="C53" s="3"/>
      <c r="D53" s="10"/>
      <c r="E53" s="11" t="s">
        <v>117</v>
      </c>
      <c r="F53" s="16" t="n">
        <v>7.45</v>
      </c>
      <c r="G53" s="10"/>
      <c r="H53" s="11" t="s">
        <v>118</v>
      </c>
      <c r="I53" s="12"/>
      <c r="K53" s="8" t="s">
        <v>116</v>
      </c>
      <c r="L53" s="3"/>
      <c r="M53" s="10" t="n">
        <v>1</v>
      </c>
      <c r="N53" s="11" t="s">
        <v>117</v>
      </c>
      <c r="O53" s="12" t="n">
        <f aca="false">SUM(M53*F53)</f>
        <v>7.45</v>
      </c>
      <c r="P53" s="10"/>
      <c r="Q53" s="11" t="s">
        <v>118</v>
      </c>
      <c r="R53" s="12" t="n">
        <f aca="false">SUM(P53*I53)</f>
        <v>0</v>
      </c>
      <c r="S53" s="3"/>
      <c r="T53" s="4"/>
      <c r="U53" s="4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</row>
    <row r="54" customFormat="false" ht="9.95" hidden="false" customHeight="true" outlineLevel="0" collapsed="false">
      <c r="A54" s="10"/>
      <c r="B54" s="11" t="s">
        <v>119</v>
      </c>
      <c r="C54" s="16" t="n">
        <v>9.71</v>
      </c>
      <c r="D54" s="10"/>
      <c r="E54" s="11" t="s">
        <v>120</v>
      </c>
      <c r="F54" s="16" t="n">
        <v>9.42</v>
      </c>
      <c r="G54" s="10"/>
      <c r="H54" s="11" t="s">
        <v>121</v>
      </c>
      <c r="I54" s="12" t="n">
        <v>7.98</v>
      </c>
      <c r="J54" s="10" t="n">
        <v>2</v>
      </c>
      <c r="K54" s="11" t="s">
        <v>119</v>
      </c>
      <c r="L54" s="12" t="n">
        <f aca="false">SUM(J54*C54)</f>
        <v>19.42</v>
      </c>
      <c r="M54" s="10" t="n">
        <v>1</v>
      </c>
      <c r="N54" s="11" t="s">
        <v>120</v>
      </c>
      <c r="O54" s="12" t="n">
        <f aca="false">SUM(M54*F54)</f>
        <v>9.42</v>
      </c>
      <c r="P54" s="10" t="n">
        <v>1</v>
      </c>
      <c r="Q54" s="11" t="s">
        <v>121</v>
      </c>
      <c r="R54" s="12" t="n">
        <f aca="false">SUM(P54*I54)</f>
        <v>7.98</v>
      </c>
      <c r="S54" s="3"/>
      <c r="T54" s="4"/>
      <c r="U54" s="4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</row>
    <row r="55" customFormat="false" ht="9.95" hidden="false" customHeight="true" outlineLevel="0" collapsed="false">
      <c r="A55" s="10"/>
      <c r="B55" s="11" t="s">
        <v>122</v>
      </c>
      <c r="C55" s="16" t="n">
        <v>9.9</v>
      </c>
      <c r="D55" s="10"/>
      <c r="E55" s="11" t="s">
        <v>123</v>
      </c>
      <c r="F55" s="16" t="n">
        <v>4.86</v>
      </c>
      <c r="G55" s="10"/>
      <c r="H55" s="11" t="s">
        <v>124</v>
      </c>
      <c r="I55" s="12"/>
      <c r="J55" s="10" t="n">
        <v>2</v>
      </c>
      <c r="K55" s="11" t="s">
        <v>122</v>
      </c>
      <c r="L55" s="12" t="n">
        <f aca="false">SUM(J55*C55)</f>
        <v>19.8</v>
      </c>
      <c r="M55" s="10" t="n">
        <v>1</v>
      </c>
      <c r="N55" s="11" t="s">
        <v>123</v>
      </c>
      <c r="O55" s="12" t="n">
        <f aca="false">SUM(M55*F55)</f>
        <v>4.86</v>
      </c>
      <c r="P55" s="10"/>
      <c r="Q55" s="11" t="s">
        <v>124</v>
      </c>
      <c r="R55" s="12" t="n">
        <f aca="false">SUM(P55*I55)</f>
        <v>0</v>
      </c>
      <c r="S55" s="3"/>
      <c r="T55" s="4"/>
      <c r="U55" s="4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</row>
    <row r="56" customFormat="false" ht="9.95" hidden="false" customHeight="true" outlineLevel="0" collapsed="false">
      <c r="A56" s="10"/>
      <c r="B56" s="11" t="s">
        <v>125</v>
      </c>
      <c r="C56" s="16" t="n">
        <v>8.28</v>
      </c>
      <c r="D56" s="10"/>
      <c r="E56" s="11" t="s">
        <v>126</v>
      </c>
      <c r="F56" s="16"/>
      <c r="G56" s="10"/>
      <c r="H56" s="11" t="s">
        <v>127</v>
      </c>
      <c r="I56" s="12" t="n">
        <v>10.21</v>
      </c>
      <c r="J56" s="10" t="n">
        <v>2</v>
      </c>
      <c r="K56" s="11" t="s">
        <v>125</v>
      </c>
      <c r="L56" s="12" t="n">
        <f aca="false">SUM(J56*C56)</f>
        <v>16.56</v>
      </c>
      <c r="M56" s="10"/>
      <c r="N56" s="11" t="s">
        <v>126</v>
      </c>
      <c r="O56" s="12" t="n">
        <f aca="false">SUM(M56*F56)</f>
        <v>0</v>
      </c>
      <c r="P56" s="10" t="n">
        <v>1</v>
      </c>
      <c r="Q56" s="11" t="s">
        <v>127</v>
      </c>
      <c r="R56" s="12" t="n">
        <f aca="false">SUM(P56*I56)</f>
        <v>10.21</v>
      </c>
      <c r="S56" s="3"/>
      <c r="T56" s="4"/>
      <c r="U56" s="4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</row>
    <row r="57" customFormat="false" ht="9.95" hidden="false" customHeight="true" outlineLevel="0" collapsed="false">
      <c r="A57" s="10"/>
      <c r="B57" s="11" t="s">
        <v>128</v>
      </c>
      <c r="C57" s="16" t="n">
        <v>7.9</v>
      </c>
      <c r="D57" s="10"/>
      <c r="E57" s="11" t="s">
        <v>129</v>
      </c>
      <c r="F57" s="16"/>
      <c r="G57" s="10"/>
      <c r="H57" s="11" t="s">
        <v>130</v>
      </c>
      <c r="I57" s="12" t="n">
        <v>34.53</v>
      </c>
      <c r="J57" s="10" t="n">
        <v>2</v>
      </c>
      <c r="K57" s="11" t="s">
        <v>128</v>
      </c>
      <c r="L57" s="12" t="n">
        <f aca="false">SUM(J57*C57)</f>
        <v>15.8</v>
      </c>
      <c r="M57" s="10"/>
      <c r="N57" s="11" t="s">
        <v>129</v>
      </c>
      <c r="O57" s="12" t="n">
        <f aca="false">SUM(M57*F57)</f>
        <v>0</v>
      </c>
      <c r="P57" s="10" t="n">
        <v>1</v>
      </c>
      <c r="Q57" s="11" t="s">
        <v>130</v>
      </c>
      <c r="R57" s="12" t="n">
        <f aca="false">SUM(P57*I57)</f>
        <v>34.53</v>
      </c>
      <c r="S57" s="3"/>
      <c r="T57" s="4"/>
      <c r="U57" s="4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</row>
    <row r="58" customFormat="false" ht="9.95" hidden="false" customHeight="true" outlineLevel="0" collapsed="false">
      <c r="A58" s="10"/>
      <c r="B58" s="11" t="s">
        <v>131</v>
      </c>
      <c r="C58" s="12" t="n">
        <v>9.98</v>
      </c>
      <c r="E58" s="8" t="s">
        <v>132</v>
      </c>
      <c r="F58" s="3"/>
      <c r="G58" s="10"/>
      <c r="H58" s="11" t="s">
        <v>133</v>
      </c>
      <c r="I58" s="12" t="n">
        <v>39.25</v>
      </c>
      <c r="J58" s="10" t="n">
        <v>2</v>
      </c>
      <c r="K58" s="11" t="s">
        <v>131</v>
      </c>
      <c r="L58" s="12" t="n">
        <f aca="false">SUM(J58*C58)</f>
        <v>19.96</v>
      </c>
      <c r="N58" s="8" t="s">
        <v>132</v>
      </c>
      <c r="O58" s="3"/>
      <c r="P58" s="10" t="n">
        <v>1</v>
      </c>
      <c r="Q58" s="11" t="s">
        <v>133</v>
      </c>
      <c r="R58" s="12" t="n">
        <f aca="false">SUM(P58*I58)</f>
        <v>39.25</v>
      </c>
      <c r="S58" s="3"/>
      <c r="T58" s="4"/>
      <c r="U58" s="4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</row>
    <row r="59" customFormat="false" ht="9.95" hidden="false" customHeight="true" outlineLevel="0" collapsed="false">
      <c r="A59" s="10"/>
      <c r="B59" s="11" t="s">
        <v>134</v>
      </c>
      <c r="C59" s="16" t="n">
        <v>10.98</v>
      </c>
      <c r="D59" s="10"/>
      <c r="E59" s="11" t="s">
        <v>135</v>
      </c>
      <c r="F59" s="16"/>
      <c r="G59" s="10"/>
      <c r="H59" s="11" t="s">
        <v>136</v>
      </c>
      <c r="I59" s="12"/>
      <c r="J59" s="10" t="n">
        <v>2</v>
      </c>
      <c r="K59" s="11" t="s">
        <v>134</v>
      </c>
      <c r="L59" s="12" t="n">
        <f aca="false">SUM(J59*C59)</f>
        <v>21.96</v>
      </c>
      <c r="M59" s="10"/>
      <c r="N59" s="11" t="s">
        <v>137</v>
      </c>
      <c r="O59" s="12" t="n">
        <f aca="false">SUM(M59*F59)</f>
        <v>0</v>
      </c>
      <c r="P59" s="10"/>
      <c r="Q59" s="11" t="s">
        <v>136</v>
      </c>
      <c r="R59" s="12" t="n">
        <f aca="false">SUM(P59*I59)</f>
        <v>0</v>
      </c>
      <c r="S59" s="3"/>
      <c r="T59" s="4"/>
      <c r="U59" s="4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</row>
    <row r="60" customFormat="false" ht="9.95" hidden="false" customHeight="true" outlineLevel="0" collapsed="false">
      <c r="B60" s="8" t="s">
        <v>138</v>
      </c>
      <c r="C60" s="3"/>
      <c r="D60" s="10"/>
      <c r="E60" s="11" t="s">
        <v>139</v>
      </c>
      <c r="F60" s="12" t="n">
        <v>102.92</v>
      </c>
      <c r="H60" s="8" t="s">
        <v>140</v>
      </c>
      <c r="I60" s="3"/>
      <c r="K60" s="8" t="s">
        <v>138</v>
      </c>
      <c r="L60" s="3"/>
      <c r="M60" s="10" t="n">
        <v>2</v>
      </c>
      <c r="N60" s="11" t="s">
        <v>141</v>
      </c>
      <c r="O60" s="12" t="n">
        <f aca="false">SUM(M60*F60)</f>
        <v>205.84</v>
      </c>
      <c r="Q60" s="8" t="s">
        <v>140</v>
      </c>
      <c r="R60" s="3"/>
      <c r="S60" s="3"/>
      <c r="T60" s="4"/>
      <c r="U60" s="4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</row>
    <row r="61" customFormat="false" ht="9.95" hidden="false" customHeight="true" outlineLevel="0" collapsed="false">
      <c r="B61" s="8" t="s">
        <v>142</v>
      </c>
      <c r="C61" s="3"/>
      <c r="D61" s="10"/>
      <c r="E61" s="11" t="s">
        <v>143</v>
      </c>
      <c r="F61" s="12" t="n">
        <v>19</v>
      </c>
      <c r="H61" s="8" t="s">
        <v>144</v>
      </c>
      <c r="I61" s="3"/>
      <c r="K61" s="8" t="s">
        <v>142</v>
      </c>
      <c r="L61" s="3"/>
      <c r="M61" s="10"/>
      <c r="N61" s="11" t="s">
        <v>143</v>
      </c>
      <c r="O61" s="12" t="n">
        <f aca="false">SUM(M61*F61)</f>
        <v>0</v>
      </c>
      <c r="Q61" s="8" t="s">
        <v>144</v>
      </c>
      <c r="R61" s="3"/>
      <c r="S61" s="3"/>
      <c r="T61" s="4"/>
      <c r="U61" s="4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</row>
    <row r="62" customFormat="false" ht="9.95" hidden="false" customHeight="true" outlineLevel="0" collapsed="false">
      <c r="A62" s="10"/>
      <c r="B62" s="11" t="s">
        <v>145</v>
      </c>
      <c r="C62" s="16"/>
      <c r="D62" s="10"/>
      <c r="E62" s="11" t="s">
        <v>203</v>
      </c>
      <c r="F62" s="16" t="n">
        <v>22.5</v>
      </c>
      <c r="G62" s="10"/>
      <c r="H62" s="11" t="s">
        <v>147</v>
      </c>
      <c r="I62" s="12" t="n">
        <v>16.99</v>
      </c>
      <c r="J62" s="10"/>
      <c r="K62" s="11" t="s">
        <v>145</v>
      </c>
      <c r="L62" s="12" t="n">
        <f aca="false">SUM(J62*C62)</f>
        <v>0</v>
      </c>
      <c r="M62" s="10" t="n">
        <v>2</v>
      </c>
      <c r="N62" s="11" t="s">
        <v>146</v>
      </c>
      <c r="O62" s="12" t="n">
        <f aca="false">SUM(M62*F62)</f>
        <v>45</v>
      </c>
      <c r="P62" s="10" t="n">
        <v>1</v>
      </c>
      <c r="Q62" s="11" t="s">
        <v>147</v>
      </c>
      <c r="R62" s="12" t="n">
        <f aca="false">SUM(P62*I62)</f>
        <v>16.99</v>
      </c>
      <c r="S62" s="3"/>
      <c r="T62" s="4"/>
      <c r="U62" s="4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</row>
    <row r="63" customFormat="false" ht="9.95" hidden="false" customHeight="true" outlineLevel="0" collapsed="false">
      <c r="A63" s="10"/>
      <c r="B63" s="11" t="s">
        <v>148</v>
      </c>
      <c r="C63" s="16"/>
      <c r="D63" s="10"/>
      <c r="E63" s="11" t="s">
        <v>149</v>
      </c>
      <c r="F63" s="16"/>
      <c r="G63" s="10"/>
      <c r="H63" s="11" t="s">
        <v>150</v>
      </c>
      <c r="I63" s="12"/>
      <c r="J63" s="10"/>
      <c r="K63" s="11" t="s">
        <v>148</v>
      </c>
      <c r="L63" s="12" t="n">
        <f aca="false">SUM(J63*C63)</f>
        <v>0</v>
      </c>
      <c r="M63" s="10"/>
      <c r="N63" s="11" t="s">
        <v>149</v>
      </c>
      <c r="O63" s="12" t="n">
        <f aca="false">SUM(M63*F63)</f>
        <v>0</v>
      </c>
      <c r="P63" s="10"/>
      <c r="Q63" s="11" t="s">
        <v>150</v>
      </c>
      <c r="R63" s="12" t="n">
        <f aca="false">SUM(P63*I63)</f>
        <v>0</v>
      </c>
      <c r="S63" s="3"/>
      <c r="T63" s="4"/>
      <c r="U63" s="4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</row>
    <row r="64" customFormat="false" ht="9.95" hidden="false" customHeight="true" outlineLevel="0" collapsed="false">
      <c r="A64" s="10"/>
      <c r="B64" s="11" t="s">
        <v>151</v>
      </c>
      <c r="C64" s="12"/>
      <c r="E64" s="8" t="s">
        <v>152</v>
      </c>
      <c r="F64" s="3"/>
      <c r="G64" s="10"/>
      <c r="H64" s="11" t="s">
        <v>153</v>
      </c>
      <c r="I64" s="12"/>
      <c r="J64" s="10"/>
      <c r="K64" s="11" t="s">
        <v>151</v>
      </c>
      <c r="L64" s="12" t="n">
        <f aca="false">SUM(J64*C64)</f>
        <v>0</v>
      </c>
      <c r="N64" s="8" t="s">
        <v>152</v>
      </c>
      <c r="O64" s="3"/>
      <c r="P64" s="10"/>
      <c r="Q64" s="11" t="s">
        <v>153</v>
      </c>
      <c r="R64" s="12" t="n">
        <f aca="false">SUM(P64*I64)</f>
        <v>0</v>
      </c>
      <c r="S64" s="3"/>
      <c r="T64" s="4"/>
      <c r="U64" s="4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</row>
    <row r="65" customFormat="false" ht="9.95" hidden="false" customHeight="true" outlineLevel="0" collapsed="false">
      <c r="A65" s="10"/>
      <c r="B65" s="11" t="s">
        <v>154</v>
      </c>
      <c r="C65" s="12" t="n">
        <v>9.98</v>
      </c>
      <c r="D65" s="10"/>
      <c r="E65" s="13" t="s">
        <v>155</v>
      </c>
      <c r="F65" s="16" t="n">
        <v>7.8</v>
      </c>
      <c r="G65" s="10"/>
      <c r="H65" s="11" t="s">
        <v>156</v>
      </c>
      <c r="I65" s="12"/>
      <c r="J65" s="10" t="n">
        <v>1</v>
      </c>
      <c r="K65" s="11" t="s">
        <v>154</v>
      </c>
      <c r="L65" s="12" t="n">
        <f aca="false">SUM(J65*C65)</f>
        <v>9.98</v>
      </c>
      <c r="M65" s="10"/>
      <c r="N65" s="11" t="s">
        <v>155</v>
      </c>
      <c r="O65" s="12" t="n">
        <f aca="false">SUM(M65*F65)</f>
        <v>0</v>
      </c>
      <c r="P65" s="10"/>
      <c r="Q65" s="11" t="s">
        <v>156</v>
      </c>
      <c r="R65" s="12" t="n">
        <f aca="false">SUM(P65*I65)</f>
        <v>0</v>
      </c>
      <c r="S65" s="3"/>
      <c r="T65" s="4"/>
      <c r="U65" s="4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</row>
    <row r="66" customFormat="false" ht="9.95" hidden="false" customHeight="true" outlineLevel="0" collapsed="false">
      <c r="A66" s="10"/>
      <c r="B66" s="11" t="s">
        <v>157</v>
      </c>
      <c r="C66" s="12"/>
      <c r="D66" s="10"/>
      <c r="E66" s="13" t="s">
        <v>158</v>
      </c>
      <c r="F66" s="16"/>
      <c r="G66" s="10"/>
      <c r="H66" s="11" t="s">
        <v>159</v>
      </c>
      <c r="I66" s="12"/>
      <c r="J66" s="10"/>
      <c r="K66" s="11" t="s">
        <v>157</v>
      </c>
      <c r="L66" s="12" t="n">
        <f aca="false">SUM(J66*C66)</f>
        <v>0</v>
      </c>
      <c r="M66" s="10"/>
      <c r="N66" s="11" t="s">
        <v>158</v>
      </c>
      <c r="O66" s="12" t="n">
        <f aca="false">SUM(M66*F66)</f>
        <v>0</v>
      </c>
      <c r="P66" s="10"/>
      <c r="Q66" s="11" t="s">
        <v>159</v>
      </c>
      <c r="R66" s="12" t="n">
        <f aca="false">SUM(P66*I66)</f>
        <v>0</v>
      </c>
      <c r="S66" s="3"/>
      <c r="T66" s="4"/>
      <c r="U66" s="4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</row>
    <row r="67" customFormat="false" ht="9.95" hidden="false" customHeight="true" outlineLevel="0" collapsed="false">
      <c r="A67" s="10"/>
      <c r="B67" s="11" t="s">
        <v>160</v>
      </c>
      <c r="C67" s="12" t="n">
        <v>10.98</v>
      </c>
      <c r="D67" s="10"/>
      <c r="E67" s="13" t="s">
        <v>161</v>
      </c>
      <c r="F67" s="16"/>
      <c r="G67" s="10"/>
      <c r="H67" s="11" t="s">
        <v>162</v>
      </c>
      <c r="I67" s="12"/>
      <c r="J67" s="10" t="n">
        <v>1</v>
      </c>
      <c r="K67" s="11" t="s">
        <v>160</v>
      </c>
      <c r="L67" s="12" t="n">
        <f aca="false">SUM(J67*C67)</f>
        <v>10.98</v>
      </c>
      <c r="M67" s="10"/>
      <c r="N67" s="11" t="s">
        <v>161</v>
      </c>
      <c r="O67" s="12" t="n">
        <f aca="false">SUM(M67*F67)</f>
        <v>0</v>
      </c>
      <c r="P67" s="10"/>
      <c r="Q67" s="11" t="s">
        <v>162</v>
      </c>
      <c r="R67" s="12" t="n">
        <f aca="false">SUM(P67*I67)</f>
        <v>0</v>
      </c>
      <c r="S67" s="3"/>
      <c r="T67" s="4"/>
      <c r="U67" s="4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</row>
    <row r="68" customFormat="false" ht="9.95" hidden="false" customHeight="true" outlineLevel="0" collapsed="false">
      <c r="A68" s="10"/>
      <c r="B68" s="11" t="s">
        <v>204</v>
      </c>
      <c r="C68" s="12" t="n">
        <v>11.6</v>
      </c>
      <c r="D68" s="10"/>
      <c r="E68" s="13" t="s">
        <v>205</v>
      </c>
      <c r="F68" s="12" t="n">
        <v>7.8</v>
      </c>
      <c r="H68" s="8" t="s">
        <v>112</v>
      </c>
      <c r="I68" s="3"/>
      <c r="J68" s="10" t="n">
        <v>1</v>
      </c>
      <c r="K68" s="11" t="s">
        <v>204</v>
      </c>
      <c r="L68" s="12" t="n">
        <f aca="false">SUM(J68*C68)</f>
        <v>11.6</v>
      </c>
      <c r="M68" s="10" t="n">
        <v>3</v>
      </c>
      <c r="N68" s="11" t="s">
        <v>164</v>
      </c>
      <c r="O68" s="12" t="n">
        <f aca="false">SUM(M68*F68)</f>
        <v>23.4</v>
      </c>
      <c r="Q68" s="8" t="s">
        <v>112</v>
      </c>
      <c r="R68" s="3"/>
      <c r="S68" s="3"/>
      <c r="T68" s="4"/>
      <c r="U68" s="4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</row>
    <row r="69" customFormat="false" ht="9.95" hidden="false" customHeight="true" outlineLevel="0" collapsed="false">
      <c r="A69" s="10"/>
      <c r="B69" s="11" t="s">
        <v>206</v>
      </c>
      <c r="C69" s="12" t="n">
        <v>14.98</v>
      </c>
      <c r="D69" s="10"/>
      <c r="E69" s="13" t="s">
        <v>166</v>
      </c>
      <c r="F69" s="16" t="n">
        <v>3.75</v>
      </c>
      <c r="G69" s="10"/>
      <c r="H69" s="11" t="s">
        <v>167</v>
      </c>
      <c r="I69" s="12" t="n">
        <v>16.99</v>
      </c>
      <c r="J69" s="10" t="n">
        <v>1</v>
      </c>
      <c r="K69" s="11" t="s">
        <v>206</v>
      </c>
      <c r="L69" s="12" t="n">
        <f aca="false">SUM(J69*C69)</f>
        <v>14.98</v>
      </c>
      <c r="M69" s="10" t="n">
        <v>3</v>
      </c>
      <c r="N69" s="11" t="s">
        <v>166</v>
      </c>
      <c r="O69" s="12" t="n">
        <f aca="false">SUM(M69*F69)</f>
        <v>11.25</v>
      </c>
      <c r="P69" s="10" t="n">
        <v>1</v>
      </c>
      <c r="Q69" s="11" t="s">
        <v>167</v>
      </c>
      <c r="R69" s="12" t="n">
        <f aca="false">SUM(P69*I69)</f>
        <v>16.99</v>
      </c>
      <c r="S69" s="3"/>
      <c r="T69" s="4"/>
      <c r="U69" s="4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</row>
    <row r="70" customFormat="false" ht="9.95" hidden="false" customHeight="true" outlineLevel="0" collapsed="false">
      <c r="B70" s="8" t="s">
        <v>19</v>
      </c>
      <c r="C70" s="3"/>
      <c r="E70" s="8" t="s">
        <v>168</v>
      </c>
      <c r="F70" s="3"/>
      <c r="G70" s="10"/>
      <c r="H70" s="11" t="s">
        <v>169</v>
      </c>
      <c r="I70" s="12" t="n">
        <v>12.56</v>
      </c>
      <c r="K70" s="8" t="s">
        <v>19</v>
      </c>
      <c r="L70" s="3"/>
      <c r="N70" s="8" t="s">
        <v>168</v>
      </c>
      <c r="O70" s="3"/>
      <c r="P70" s="10" t="n">
        <v>1</v>
      </c>
      <c r="Q70" s="11" t="s">
        <v>169</v>
      </c>
      <c r="R70" s="12" t="n">
        <f aca="false">SUM(P70*I70)</f>
        <v>12.56</v>
      </c>
      <c r="S70" s="3"/>
      <c r="T70" s="4"/>
      <c r="U70" s="4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</row>
    <row r="71" customFormat="false" ht="9.95" hidden="false" customHeight="true" outlineLevel="0" collapsed="false">
      <c r="B71" s="8" t="s">
        <v>170</v>
      </c>
      <c r="C71" s="0"/>
      <c r="D71" s="10"/>
      <c r="E71" s="11" t="s">
        <v>171</v>
      </c>
      <c r="F71" s="13" t="n">
        <v>7.62</v>
      </c>
      <c r="G71" s="10"/>
      <c r="H71" s="11" t="s">
        <v>172</v>
      </c>
      <c r="I71" s="12" t="n">
        <v>31.45</v>
      </c>
      <c r="K71" s="8" t="s">
        <v>170</v>
      </c>
      <c r="L71" s="0"/>
      <c r="M71" s="10" t="n">
        <v>2</v>
      </c>
      <c r="N71" s="11" t="s">
        <v>171</v>
      </c>
      <c r="O71" s="12" t="n">
        <f aca="false">SUM(M71*F71)</f>
        <v>15.24</v>
      </c>
      <c r="P71" s="10" t="n">
        <v>1</v>
      </c>
      <c r="Q71" s="11" t="s">
        <v>172</v>
      </c>
      <c r="R71" s="12" t="n">
        <f aca="false">SUM(P71*I71)</f>
        <v>31.45</v>
      </c>
      <c r="S71" s="3"/>
      <c r="T71" s="4"/>
      <c r="U71" s="4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</row>
    <row r="72" customFormat="false" ht="9.95" hidden="false" customHeight="true" outlineLevel="0" collapsed="false">
      <c r="A72" s="10"/>
      <c r="B72" s="11" t="s">
        <v>173</v>
      </c>
      <c r="C72" s="12" t="n">
        <v>9.08</v>
      </c>
      <c r="D72" s="10"/>
      <c r="E72" s="11" t="s">
        <v>174</v>
      </c>
      <c r="F72" s="13" t="n">
        <v>9.83</v>
      </c>
      <c r="G72" s="10"/>
      <c r="H72" s="11" t="s">
        <v>175</v>
      </c>
      <c r="I72" s="12"/>
      <c r="J72" s="10" t="n">
        <v>1</v>
      </c>
      <c r="K72" s="11" t="s">
        <v>173</v>
      </c>
      <c r="L72" s="12" t="n">
        <f aca="false">SUM(J72*C72)</f>
        <v>9.08</v>
      </c>
      <c r="M72" s="10" t="n">
        <v>2</v>
      </c>
      <c r="N72" s="11" t="s">
        <v>174</v>
      </c>
      <c r="O72" s="12" t="n">
        <f aca="false">SUM(M72*F72)</f>
        <v>19.66</v>
      </c>
      <c r="P72" s="10"/>
      <c r="Q72" s="11" t="s">
        <v>175</v>
      </c>
      <c r="R72" s="12" t="n">
        <f aca="false">SUM(P72*I72)</f>
        <v>0</v>
      </c>
      <c r="S72" s="3"/>
      <c r="T72" s="4"/>
      <c r="U72" s="4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</row>
    <row r="73" customFormat="false" ht="9.95" hidden="false" customHeight="true" outlineLevel="0" collapsed="false">
      <c r="A73" s="10"/>
      <c r="B73" s="11" t="s">
        <v>176</v>
      </c>
      <c r="C73" s="12" t="n">
        <v>8.43</v>
      </c>
      <c r="D73" s="10"/>
      <c r="E73" s="11" t="s">
        <v>177</v>
      </c>
      <c r="F73" s="13" t="n">
        <v>9.87</v>
      </c>
      <c r="G73" s="10"/>
      <c r="H73" s="11" t="s">
        <v>178</v>
      </c>
      <c r="I73" s="12"/>
      <c r="J73" s="10" t="n">
        <v>1</v>
      </c>
      <c r="K73" s="11" t="s">
        <v>176</v>
      </c>
      <c r="L73" s="12" t="n">
        <f aca="false">SUM(J73*C73)</f>
        <v>8.43</v>
      </c>
      <c r="M73" s="10" t="n">
        <v>2</v>
      </c>
      <c r="N73" s="11" t="s">
        <v>177</v>
      </c>
      <c r="O73" s="12" t="n">
        <f aca="false">SUM(M73*F73)</f>
        <v>19.74</v>
      </c>
      <c r="P73" s="10"/>
      <c r="Q73" s="11" t="s">
        <v>178</v>
      </c>
      <c r="R73" s="12" t="n">
        <f aca="false">SUM(P73*I73)</f>
        <v>0</v>
      </c>
      <c r="S73" s="3"/>
      <c r="T73" s="4"/>
      <c r="U73" s="4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</row>
    <row r="74" customFormat="false" ht="9.95" hidden="false" customHeight="true" outlineLevel="0" collapsed="false">
      <c r="A74" s="10"/>
      <c r="B74" s="11" t="s">
        <v>207</v>
      </c>
      <c r="C74" s="12"/>
      <c r="D74" s="10"/>
      <c r="E74" s="11" t="s">
        <v>180</v>
      </c>
      <c r="F74" s="13" t="n">
        <v>10.49</v>
      </c>
      <c r="G74" s="10"/>
      <c r="H74" s="11" t="s">
        <v>181</v>
      </c>
      <c r="I74" s="12"/>
      <c r="J74" s="10"/>
      <c r="K74" s="11" t="s">
        <v>207</v>
      </c>
      <c r="L74" s="12" t="n">
        <f aca="false">SUM(J74*C74)</f>
        <v>0</v>
      </c>
      <c r="M74" s="10" t="n">
        <v>2</v>
      </c>
      <c r="N74" s="11" t="s">
        <v>180</v>
      </c>
      <c r="O74" s="12" t="n">
        <f aca="false">SUM(M74*F74)</f>
        <v>20.98</v>
      </c>
      <c r="P74" s="10"/>
      <c r="Q74" s="11" t="s">
        <v>181</v>
      </c>
      <c r="R74" s="12" t="n">
        <f aca="false">SUM(P74*I74)</f>
        <v>0</v>
      </c>
      <c r="S74" s="3"/>
      <c r="T74" s="4"/>
      <c r="U74" s="4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</row>
    <row r="75" customFormat="false" ht="9.95" hidden="false" customHeight="true" outlineLevel="0" collapsed="false">
      <c r="A75" s="10"/>
      <c r="B75" s="11" t="s">
        <v>208</v>
      </c>
      <c r="C75" s="12"/>
      <c r="D75" s="10"/>
      <c r="E75" s="11" t="s">
        <v>183</v>
      </c>
      <c r="F75" s="13" t="n">
        <v>8.78</v>
      </c>
      <c r="G75" s="10"/>
      <c r="H75" s="11" t="s">
        <v>184</v>
      </c>
      <c r="I75" s="12"/>
      <c r="J75" s="10"/>
      <c r="K75" s="11" t="s">
        <v>208</v>
      </c>
      <c r="L75" s="12" t="n">
        <f aca="false">SUM(J75*C75)</f>
        <v>0</v>
      </c>
      <c r="M75" s="10" t="n">
        <v>2</v>
      </c>
      <c r="N75" s="11" t="s">
        <v>183</v>
      </c>
      <c r="O75" s="12" t="n">
        <f aca="false">SUM(M75*F75)</f>
        <v>17.56</v>
      </c>
      <c r="P75" s="10"/>
      <c r="Q75" s="11" t="s">
        <v>184</v>
      </c>
      <c r="R75" s="12" t="n">
        <f aca="false">SUM(P75*I75)</f>
        <v>0</v>
      </c>
      <c r="S75" s="3"/>
      <c r="T75" s="4"/>
      <c r="U75" s="4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</row>
    <row r="76" customFormat="false" ht="9.95" hidden="false" customHeight="true" outlineLevel="0" collapsed="false">
      <c r="A76" s="10"/>
      <c r="B76" s="11" t="s">
        <v>209</v>
      </c>
      <c r="C76" s="12"/>
      <c r="D76" s="10"/>
      <c r="E76" s="11" t="s">
        <v>186</v>
      </c>
      <c r="F76" s="13" t="n">
        <v>9.6</v>
      </c>
      <c r="G76" s="10"/>
      <c r="H76" s="11" t="s">
        <v>210</v>
      </c>
      <c r="I76" s="12" t="n">
        <v>6.73</v>
      </c>
      <c r="J76" s="10"/>
      <c r="K76" s="11" t="s">
        <v>209</v>
      </c>
      <c r="L76" s="12" t="n">
        <f aca="false">SUM(J76*C76)</f>
        <v>0</v>
      </c>
      <c r="M76" s="10" t="n">
        <v>2</v>
      </c>
      <c r="N76" s="11" t="s">
        <v>186</v>
      </c>
      <c r="O76" s="12" t="n">
        <f aca="false">SUM(M76*F76)</f>
        <v>19.2</v>
      </c>
      <c r="P76" s="10" t="n">
        <v>2</v>
      </c>
      <c r="Q76" s="11" t="s">
        <v>210</v>
      </c>
      <c r="R76" s="12" t="n">
        <f aca="false">SUM(P76*I76)</f>
        <v>13.46</v>
      </c>
      <c r="S76" s="3"/>
      <c r="T76" s="4"/>
      <c r="U76" s="4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</row>
    <row r="77" customFormat="false" ht="9.95" hidden="false" customHeight="true" outlineLevel="0" collapsed="false">
      <c r="A77" s="17" t="n">
        <f aca="false">SUM(A17:A76)</f>
        <v>0</v>
      </c>
      <c r="B77" s="0"/>
      <c r="C77" s="0"/>
      <c r="D77" s="17" t="n">
        <f aca="false">SUM(D17:D76)</f>
        <v>0</v>
      </c>
      <c r="E77" s="18"/>
      <c r="F77" s="0"/>
      <c r="G77" s="17" t="n">
        <f aca="false">SUM(G17:G76)</f>
        <v>0</v>
      </c>
      <c r="H77" s="19"/>
      <c r="I77" s="0"/>
      <c r="J77" s="17" t="n">
        <f aca="false">SUM(J17:J76)</f>
        <v>36</v>
      </c>
      <c r="K77" s="0"/>
      <c r="L77" s="0"/>
      <c r="M77" s="17" t="n">
        <f aca="false">SUM(M17:M76)</f>
        <v>45</v>
      </c>
      <c r="N77" s="18"/>
      <c r="O77" s="0"/>
      <c r="P77" s="17" t="n">
        <f aca="false">SUM(P17:P76)</f>
        <v>24</v>
      </c>
      <c r="Q77" s="19"/>
      <c r="R77" s="0"/>
      <c r="S77" s="3"/>
      <c r="T77" s="4"/>
      <c r="U77" s="4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</row>
    <row r="78" customFormat="false" ht="9.95" hidden="false" customHeight="true" outlineLevel="0" collapsed="false">
      <c r="B78" s="20" t="s">
        <v>188</v>
      </c>
      <c r="C78" s="21" t="n">
        <f aca="false">SUM(C17:C76)</f>
        <v>199.1</v>
      </c>
      <c r="E78" s="0"/>
      <c r="F78" s="21" t="n">
        <f aca="false">SUM(F17:F76)</f>
        <v>428.48</v>
      </c>
      <c r="H78" s="3"/>
      <c r="I78" s="21" t="n">
        <f aca="false">SUM(I17:I76)</f>
        <v>402.87</v>
      </c>
      <c r="K78" s="20" t="s">
        <v>188</v>
      </c>
      <c r="L78" s="21" t="n">
        <f aca="false">SUM(L17:L76)</f>
        <v>333.15</v>
      </c>
      <c r="N78" s="0"/>
      <c r="O78" s="21" t="n">
        <f aca="false">SUM(O17:O76)</f>
        <v>606.39</v>
      </c>
      <c r="Q78" s="3"/>
      <c r="R78" s="21" t="n">
        <f aca="false">SUM(R17:R76)</f>
        <v>410.82</v>
      </c>
      <c r="S78" s="3"/>
      <c r="T78" s="4"/>
      <c r="U78" s="4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</row>
    <row r="79" customFormat="false" ht="9.95" hidden="false" customHeight="true" outlineLevel="0" collapsed="false">
      <c r="B79" s="20"/>
      <c r="C79" s="0"/>
      <c r="E79" s="22" t="n">
        <f aca="false">SUM(I78+F78+C78)</f>
        <v>1030.45</v>
      </c>
      <c r="F79" s="3"/>
      <c r="H79" s="3"/>
      <c r="I79" s="3"/>
      <c r="K79" s="20"/>
      <c r="L79" s="0"/>
      <c r="N79" s="22" t="n">
        <f aca="false">SUM(R78+O78+L78)</f>
        <v>1350.36</v>
      </c>
      <c r="O79" s="3"/>
      <c r="Q79" s="3"/>
      <c r="R79" s="3"/>
      <c r="S79" s="3"/>
      <c r="T79" s="4"/>
      <c r="U79" s="4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</row>
    <row r="82" customFormat="false" ht="12" hidden="false" customHeight="true" outlineLevel="0" collapsed="false"/>
    <row r="83" customFormat="false" ht="12" hidden="false" customHeight="true" outlineLevel="0" collapsed="false"/>
    <row r="84" customFormat="false" ht="12" hidden="false" customHeight="true" outlineLevel="0" collapsed="false"/>
    <row r="85" customFormat="false" ht="12" hidden="false" customHeight="true" outlineLevel="0" collapsed="false"/>
    <row r="86" customFormat="false" ht="12" hidden="false" customHeight="true" outlineLevel="0" collapsed="false"/>
    <row r="87" customFormat="false" ht="12" hidden="false" customHeight="true" outlineLevel="0" collapsed="false"/>
    <row r="88" customFormat="false" ht="12" hidden="false" customHeight="true" outlineLevel="0" collapsed="false"/>
    <row r="89" customFormat="false" ht="12" hidden="false" customHeight="true" outlineLevel="0" collapsed="false"/>
    <row r="90" customFormat="false" ht="12" hidden="false" customHeight="true" outlineLevel="0" collapsed="false"/>
    <row r="91" customFormat="false" ht="12" hidden="false" customHeight="true" outlineLevel="0" collapsed="false"/>
    <row r="92" customFormat="false" ht="12" hidden="false" customHeight="true" outlineLevel="0" collapsed="false"/>
    <row r="93" customFormat="false" ht="12" hidden="false" customHeight="true" outlineLevel="0" collapsed="false"/>
    <row r="94" customFormat="false" ht="12" hidden="false" customHeight="true" outlineLevel="0" collapsed="false"/>
    <row r="95" customFormat="false" ht="12" hidden="false" customHeight="true" outlineLevel="0" collapsed="false"/>
    <row r="96" customFormat="false" ht="12" hidden="false" customHeight="true" outlineLevel="0" collapsed="false"/>
    <row r="97" customFormat="false" ht="12" hidden="false" customHeight="true" outlineLevel="0" collapsed="false"/>
    <row r="98" customFormat="false" ht="12" hidden="false" customHeight="true" outlineLevel="0" collapsed="false"/>
    <row r="99" customFormat="false" ht="12" hidden="false" customHeight="true" outlineLevel="0" collapsed="false"/>
    <row r="100" customFormat="false" ht="12" hidden="false" customHeight="true" outlineLevel="0" collapsed="false"/>
    <row r="101" customFormat="false" ht="12" hidden="false" customHeight="true" outlineLevel="0" collapsed="false"/>
    <row r="102" customFormat="false" ht="12" hidden="false" customHeight="true" outlineLevel="0" collapsed="false"/>
    <row r="103" customFormat="false" ht="12" hidden="false" customHeight="true" outlineLevel="0" collapsed="false"/>
    <row r="104" customFormat="false" ht="12" hidden="false" customHeight="true" outlineLevel="0" collapsed="false"/>
    <row r="105" customFormat="false" ht="12" hidden="false" customHeight="true" outlineLevel="0" collapsed="false"/>
    <row r="106" customFormat="false" ht="12" hidden="false" customHeight="true" outlineLevel="0" collapsed="false"/>
    <row r="107" customFormat="false" ht="12" hidden="false" customHeight="true" outlineLevel="0" collapsed="false"/>
    <row r="108" customFormat="false" ht="12" hidden="false" customHeight="true" outlineLevel="0" collapsed="false"/>
    <row r="109" customFormat="false" ht="12" hidden="false" customHeight="true" outlineLevel="0" collapsed="false"/>
    <row r="110" customFormat="false" ht="12" hidden="false" customHeight="true" outlineLevel="0" collapsed="false"/>
    <row r="111" customFormat="false" ht="12" hidden="false" customHeight="true" outlineLevel="0" collapsed="false"/>
    <row r="112" customFormat="false" ht="12" hidden="false" customHeight="true" outlineLevel="0" collapsed="false"/>
    <row r="113" customFormat="false" ht="12" hidden="false" customHeight="true" outlineLevel="0" collapsed="false"/>
    <row r="114" customFormat="false" ht="12" hidden="false" customHeight="true" outlineLevel="0" collapsed="false"/>
    <row r="115" customFormat="false" ht="12" hidden="false" customHeight="true" outlineLevel="0" collapsed="false"/>
    <row r="116" customFormat="false" ht="12" hidden="false" customHeight="true" outlineLevel="0" collapsed="false"/>
    <row r="117" customFormat="false" ht="12" hidden="false" customHeight="true" outlineLevel="0" collapsed="false"/>
    <row r="118" customFormat="false" ht="12" hidden="false" customHeight="true" outlineLevel="0" collapsed="false"/>
    <row r="119" customFormat="false" ht="12" hidden="false" customHeight="true" outlineLevel="0" collapsed="false"/>
    <row r="120" customFormat="false" ht="12" hidden="false" customHeight="true" outlineLevel="0" collapsed="false"/>
    <row r="121" customFormat="false" ht="12" hidden="false" customHeight="true" outlineLevel="0" collapsed="false"/>
    <row r="122" customFormat="false" ht="12" hidden="false" customHeight="true" outlineLevel="0" collapsed="false"/>
    <row r="123" customFormat="false" ht="12" hidden="false" customHeight="true" outlineLevel="0" collapsed="false"/>
    <row r="124" customFormat="false" ht="12" hidden="false" customHeight="true" outlineLevel="0" collapsed="false"/>
    <row r="125" customFormat="false" ht="12" hidden="false" customHeight="true" outlineLevel="0" collapsed="false"/>
    <row r="126" customFormat="false" ht="12" hidden="false" customHeight="true" outlineLevel="0" collapsed="false"/>
    <row r="127" customFormat="false" ht="12" hidden="false" customHeight="true" outlineLevel="0" collapsed="false"/>
    <row r="128" customFormat="false" ht="12" hidden="false" customHeight="true" outlineLevel="0" collapsed="false"/>
    <row r="129" customFormat="false" ht="12" hidden="false" customHeight="true" outlineLevel="0" collapsed="false"/>
    <row r="130" customFormat="false" ht="12" hidden="false" customHeight="true" outlineLevel="0" collapsed="false"/>
    <row r="131" customFormat="false" ht="12" hidden="false" customHeight="true" outlineLevel="0" collapsed="false"/>
    <row r="132" customFormat="false" ht="12" hidden="false" customHeight="true" outlineLevel="0" collapsed="false"/>
    <row r="133" customFormat="false" ht="12" hidden="false" customHeight="true" outlineLevel="0" collapsed="false"/>
    <row r="134" customFormat="false" ht="9.95" hidden="false" customHeight="true" outlineLevel="0" collapsed="false"/>
    <row r="135" customFormat="false" ht="9.95" hidden="false" customHeight="true" outlineLevel="0" collapsed="false"/>
    <row r="136" customFormat="false" ht="9.95" hidden="false" customHeight="true" outlineLevel="0" collapsed="false"/>
    <row r="137" customFormat="false" ht="9.95" hidden="false" customHeight="true" outlineLevel="0" collapsed="false"/>
    <row r="138" customFormat="false" ht="9.95" hidden="false" customHeight="true" outlineLevel="0" collapsed="false"/>
    <row r="139" customFormat="false" ht="9.95" hidden="false" customHeight="true" outlineLevel="0" collapsed="false"/>
    <row r="140" customFormat="false" ht="9.95" hidden="false" customHeight="true" outlineLevel="0" collapsed="false"/>
    <row r="141" customFormat="false" ht="9.95" hidden="false" customHeight="true" outlineLevel="0" collapsed="false"/>
    <row r="142" customFormat="false" ht="9.95" hidden="false" customHeight="true" outlineLevel="0" collapsed="false"/>
    <row r="143" customFormat="false" ht="9.95" hidden="false" customHeight="true" outlineLevel="0" collapsed="false"/>
    <row r="144" customFormat="false" ht="9.95" hidden="false" customHeight="true" outlineLevel="0" collapsed="false"/>
    <row r="145" customFormat="false" ht="9.95" hidden="false" customHeight="true" outlineLevel="0" collapsed="false"/>
    <row r="146" customFormat="false" ht="9.95" hidden="false" customHeight="true" outlineLevel="0" collapsed="false"/>
    <row r="147" customFormat="false" ht="9.95" hidden="false" customHeight="true" outlineLevel="0" collapsed="false"/>
    <row r="148" customFormat="false" ht="9.95" hidden="false" customHeight="true" outlineLevel="0" collapsed="false"/>
    <row r="149" customFormat="false" ht="9.95" hidden="false" customHeight="true" outlineLevel="0" collapsed="false"/>
    <row r="150" customFormat="false" ht="9.95" hidden="false" customHeight="true" outlineLevel="0" collapsed="false"/>
    <row r="151" customFormat="false" ht="9.95" hidden="false" customHeight="true" outlineLevel="0" collapsed="false"/>
    <row r="152" customFormat="false" ht="9.95" hidden="false" customHeight="true" outlineLevel="0" collapsed="false"/>
    <row r="153" customFormat="false" ht="9.95" hidden="false" customHeight="true" outlineLevel="0" collapsed="false"/>
    <row r="154" customFormat="false" ht="9.95" hidden="false" customHeight="true" outlineLevel="0" collapsed="false"/>
    <row r="155" customFormat="false" ht="9.95" hidden="false" customHeight="true" outlineLevel="0" collapsed="false"/>
    <row r="156" customFormat="false" ht="9.95" hidden="false" customHeight="true" outlineLevel="0" collapsed="false"/>
    <row r="157" customFormat="false" ht="9.95" hidden="false" customHeight="true" outlineLevel="0" collapsed="false"/>
    <row r="158" customFormat="false" ht="9.95" hidden="false" customHeight="true" outlineLevel="0" collapsed="false"/>
    <row r="159" customFormat="false" ht="9.95" hidden="false" customHeight="true" outlineLevel="0" collapsed="false"/>
    <row r="160" customFormat="false" ht="9.95" hidden="false" customHeight="true" outlineLevel="0" collapsed="false"/>
    <row r="161" customFormat="false" ht="9.95" hidden="false" customHeight="true" outlineLevel="0" collapsed="false"/>
  </sheetData>
  <printOptions headings="false" gridLines="false" gridLinesSet="true" horizontalCentered="false" verticalCentered="false"/>
  <pageMargins left="0.2" right="0.790277777777778" top="0.35" bottom="0.559722222222222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1:P152"/>
  <sheetViews>
    <sheetView windowProtection="false" showFormulas="false" showGridLines="true" showRowColHeaders="true" showZeros="true" rightToLeft="false" tabSelected="false" showOutlineSymbols="true" defaultGridColor="true" view="normal" topLeftCell="A79" colorId="64" zoomScale="100" zoomScaleNormal="100" zoomScalePageLayoutView="100" workbookViewId="0">
      <selection pane="topLeft" activeCell="M29" activeCellId="0" sqref="M29"/>
    </sheetView>
  </sheetViews>
  <sheetFormatPr defaultRowHeight="10.9"/>
  <cols>
    <col collapsed="false" hidden="false" max="11" min="1" style="24" width="9.04591836734694"/>
    <col collapsed="false" hidden="false" max="1025" min="12" style="0" width="8.50510204081633"/>
  </cols>
  <sheetData>
    <row r="1" customFormat="false" ht="10.9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</row>
    <row r="8" customFormat="false" ht="10.9" hidden="false" customHeight="true" outlineLevel="0" collapsed="false">
      <c r="A8" s="25" t="s">
        <v>211</v>
      </c>
      <c r="B8" s="25"/>
      <c r="C8" s="25" t="s">
        <v>212</v>
      </c>
      <c r="D8" s="0"/>
      <c r="E8" s="0"/>
      <c r="F8" s="0"/>
      <c r="G8" s="26" t="s">
        <v>213</v>
      </c>
      <c r="H8" s="26"/>
      <c r="I8" s="26" t="s">
        <v>144</v>
      </c>
      <c r="J8" s="0"/>
      <c r="K8" s="0"/>
    </row>
    <row r="9" customFormat="false" ht="10.9" hidden="false" customHeight="true" outlineLevel="0" collapsed="false">
      <c r="A9" s="0"/>
      <c r="B9" s="0"/>
      <c r="C9" s="25" t="s">
        <v>214</v>
      </c>
      <c r="D9" s="0"/>
      <c r="E9" s="27" t="s">
        <v>215</v>
      </c>
      <c r="F9" s="0"/>
      <c r="G9" s="0"/>
      <c r="H9" s="0"/>
      <c r="I9" s="25" t="s">
        <v>214</v>
      </c>
      <c r="J9" s="0"/>
      <c r="K9" s="24" t="s">
        <v>215</v>
      </c>
    </row>
    <row r="10" customFormat="false" ht="10.9" hidden="false" customHeight="true" outlineLevel="0" collapsed="false">
      <c r="A10" s="24" t="s">
        <v>216</v>
      </c>
      <c r="B10" s="0"/>
      <c r="C10" s="0"/>
      <c r="D10" s="0"/>
      <c r="E10" s="28" t="n">
        <v>4.8</v>
      </c>
      <c r="F10" s="0"/>
      <c r="G10" s="24" t="s">
        <v>217</v>
      </c>
      <c r="H10" s="0"/>
      <c r="I10" s="0"/>
      <c r="J10" s="0"/>
      <c r="K10" s="28" t="n">
        <v>7.8</v>
      </c>
    </row>
    <row r="11" customFormat="false" ht="10.9" hidden="false" customHeight="true" outlineLevel="0" collapsed="false">
      <c r="A11" s="24" t="s">
        <v>218</v>
      </c>
      <c r="B11" s="0"/>
      <c r="C11" s="0"/>
      <c r="D11" s="0"/>
      <c r="E11" s="28" t="n">
        <v>4.8</v>
      </c>
      <c r="F11" s="0"/>
      <c r="G11" s="24" t="s">
        <v>219</v>
      </c>
      <c r="H11" s="0"/>
      <c r="I11" s="0"/>
      <c r="J11" s="0"/>
      <c r="K11" s="28" t="n">
        <v>8.2</v>
      </c>
    </row>
    <row r="12" customFormat="false" ht="10.9" hidden="false" customHeight="true" outlineLevel="0" collapsed="false">
      <c r="A12" s="24" t="s">
        <v>24</v>
      </c>
      <c r="B12" s="0"/>
      <c r="C12" s="0"/>
      <c r="D12" s="0"/>
      <c r="E12" s="28" t="n">
        <v>6</v>
      </c>
      <c r="F12" s="0"/>
      <c r="G12" s="24" t="s">
        <v>153</v>
      </c>
      <c r="H12" s="0"/>
      <c r="I12" s="0"/>
      <c r="J12" s="0"/>
      <c r="K12" s="28" t="n">
        <v>8.2</v>
      </c>
    </row>
    <row r="13" customFormat="false" ht="10.9" hidden="false" customHeight="true" outlineLevel="0" collapsed="false">
      <c r="A13" s="24" t="s">
        <v>18</v>
      </c>
      <c r="B13" s="0"/>
      <c r="C13" s="0"/>
      <c r="D13" s="0"/>
      <c r="E13" s="28" t="n">
        <v>6</v>
      </c>
      <c r="F13" s="0"/>
      <c r="G13" s="24" t="s">
        <v>147</v>
      </c>
      <c r="H13" s="0"/>
      <c r="I13" s="0"/>
      <c r="J13" s="0"/>
      <c r="K13" s="28" t="n">
        <v>7.8</v>
      </c>
    </row>
    <row r="14" customFormat="false" ht="10.9" hidden="false" customHeight="true" outlineLevel="0" collapsed="false">
      <c r="A14" s="24" t="s">
        <v>220</v>
      </c>
      <c r="B14" s="0"/>
      <c r="C14" s="0"/>
      <c r="D14" s="0"/>
      <c r="E14" s="28" t="n">
        <v>6</v>
      </c>
      <c r="F14" s="0"/>
      <c r="G14" s="24" t="s">
        <v>221</v>
      </c>
      <c r="H14" s="0"/>
      <c r="I14" s="0"/>
      <c r="J14" s="0"/>
      <c r="K14" s="28" t="n">
        <v>7.8</v>
      </c>
    </row>
    <row r="15" customFormat="false" ht="10.9" hidden="false" customHeight="true" outlineLevel="0" collapsed="false">
      <c r="A15" s="24" t="s">
        <v>222</v>
      </c>
      <c r="B15" s="0"/>
      <c r="C15" s="0"/>
      <c r="D15" s="0"/>
      <c r="E15" s="28" t="n">
        <v>6</v>
      </c>
      <c r="F15" s="0"/>
      <c r="G15" s="0"/>
      <c r="H15" s="0"/>
      <c r="I15" s="0"/>
      <c r="J15" s="0"/>
      <c r="K15" s="0"/>
    </row>
    <row r="16" customFormat="false" ht="10.9" hidden="false" customHeight="true" outlineLevel="0" collapsed="false">
      <c r="A16" s="24" t="s">
        <v>223</v>
      </c>
      <c r="B16" s="0"/>
      <c r="C16" s="0"/>
      <c r="D16" s="0"/>
      <c r="E16" s="28" t="n">
        <v>6</v>
      </c>
      <c r="F16" s="0"/>
      <c r="G16" s="26" t="s">
        <v>112</v>
      </c>
      <c r="H16" s="26"/>
      <c r="I16" s="26" t="s">
        <v>224</v>
      </c>
      <c r="J16" s="0"/>
      <c r="K16" s="0"/>
    </row>
    <row r="17" customFormat="false" ht="10.9" hidden="false" customHeight="true" outlineLevel="0" collapsed="false">
      <c r="A17" s="24" t="s">
        <v>39</v>
      </c>
      <c r="B17" s="0"/>
      <c r="C17" s="0"/>
      <c r="D17" s="0"/>
      <c r="E17" s="28" t="n">
        <v>6</v>
      </c>
      <c r="F17" s="0"/>
      <c r="G17" s="0"/>
      <c r="H17" s="0"/>
      <c r="I17" s="25" t="s">
        <v>214</v>
      </c>
      <c r="J17" s="0"/>
      <c r="K17" s="0"/>
    </row>
    <row r="18" customFormat="false" ht="10.9" hidden="false" customHeight="true" outlineLevel="0" collapsed="false">
      <c r="A18" s="24" t="s">
        <v>42</v>
      </c>
      <c r="B18" s="0"/>
      <c r="C18" s="0"/>
      <c r="D18" s="0"/>
      <c r="E18" s="28" t="n">
        <v>6</v>
      </c>
      <c r="F18" s="0"/>
      <c r="G18" s="24" t="s">
        <v>121</v>
      </c>
      <c r="H18" s="0"/>
      <c r="I18" s="0"/>
      <c r="J18" s="0"/>
      <c r="K18" s="28" t="n">
        <v>4.4</v>
      </c>
    </row>
    <row r="19" customFormat="false" ht="10.9" hidden="false" customHeight="true" outlineLevel="0" collapsed="false">
      <c r="A19" s="0"/>
      <c r="B19" s="0"/>
      <c r="C19" s="0"/>
      <c r="D19" s="0"/>
      <c r="E19" s="28"/>
      <c r="F19" s="0"/>
      <c r="G19" s="24" t="s">
        <v>127</v>
      </c>
      <c r="H19" s="0"/>
      <c r="I19" s="0"/>
      <c r="J19" s="0"/>
      <c r="K19" s="28" t="n">
        <v>6</v>
      </c>
    </row>
    <row r="20" customFormat="false" ht="10.9" hidden="false" customHeight="true" outlineLevel="0" collapsed="false">
      <c r="A20" s="26" t="s">
        <v>225</v>
      </c>
      <c r="B20" s="26"/>
      <c r="C20" s="26" t="s">
        <v>226</v>
      </c>
      <c r="D20" s="0"/>
      <c r="E20" s="0"/>
      <c r="F20" s="0"/>
      <c r="G20" s="24" t="s">
        <v>124</v>
      </c>
      <c r="H20" s="0"/>
      <c r="I20" s="0"/>
      <c r="J20" s="0"/>
      <c r="K20" s="28" t="n">
        <v>6.8</v>
      </c>
    </row>
    <row r="21" customFormat="false" ht="10.9" hidden="false" customHeight="true" outlineLevel="0" collapsed="false">
      <c r="A21" s="26"/>
      <c r="B21" s="0"/>
      <c r="C21" s="25" t="s">
        <v>227</v>
      </c>
      <c r="D21" s="0"/>
      <c r="E21" s="0"/>
      <c r="F21" s="0"/>
      <c r="G21" s="24" t="s">
        <v>136</v>
      </c>
      <c r="H21" s="0"/>
      <c r="I21" s="0"/>
      <c r="J21" s="0"/>
      <c r="K21" s="28" t="n">
        <v>7.8</v>
      </c>
    </row>
    <row r="22" customFormat="false" ht="10.9" hidden="false" customHeight="true" outlineLevel="0" collapsed="false">
      <c r="A22" s="24" t="s">
        <v>228</v>
      </c>
      <c r="B22" s="0"/>
      <c r="C22" s="0"/>
      <c r="D22" s="0"/>
      <c r="E22" s="28" t="n">
        <v>3.5</v>
      </c>
      <c r="F22" s="0"/>
      <c r="G22" s="24" t="s">
        <v>229</v>
      </c>
      <c r="H22" s="0"/>
      <c r="I22" s="0"/>
      <c r="J22" s="0"/>
      <c r="K22" s="28" t="n">
        <v>7.8</v>
      </c>
    </row>
    <row r="23" customFormat="false" ht="10.9" hidden="false" customHeight="true" outlineLevel="0" collapsed="false">
      <c r="A23" s="24" t="s">
        <v>230</v>
      </c>
      <c r="B23" s="0"/>
      <c r="C23" s="0"/>
      <c r="D23" s="0"/>
      <c r="E23" s="28" t="n">
        <v>4</v>
      </c>
      <c r="F23" s="0"/>
      <c r="G23" s="24" t="s">
        <v>231</v>
      </c>
      <c r="H23" s="0"/>
      <c r="I23" s="0"/>
      <c r="J23" s="0"/>
      <c r="K23" s="28" t="n">
        <v>12.4</v>
      </c>
    </row>
    <row r="24" customFormat="false" ht="10.9" hidden="false" customHeight="true" outlineLevel="0" collapsed="false">
      <c r="A24" s="24" t="s">
        <v>232</v>
      </c>
      <c r="B24" s="0"/>
      <c r="C24" s="0"/>
      <c r="D24" s="0"/>
      <c r="E24" s="28" t="n">
        <v>3.5</v>
      </c>
      <c r="F24" s="0"/>
      <c r="G24" s="24" t="s">
        <v>133</v>
      </c>
      <c r="H24" s="0"/>
      <c r="I24" s="0"/>
      <c r="J24" s="0"/>
      <c r="K24" s="28" t="n">
        <v>14.4</v>
      </c>
    </row>
    <row r="26" customFormat="false" ht="10.9" hidden="false" customHeight="true" outlineLevel="0" collapsed="false">
      <c r="A26" s="26" t="s">
        <v>233</v>
      </c>
      <c r="B26" s="26"/>
      <c r="C26" s="26" t="s">
        <v>234</v>
      </c>
      <c r="D26" s="0"/>
      <c r="E26" s="0"/>
      <c r="F26" s="0"/>
      <c r="G26" s="0"/>
      <c r="H26" s="0"/>
      <c r="I26" s="0"/>
      <c r="J26" s="0"/>
      <c r="K26" s="0"/>
    </row>
    <row r="27" customFormat="false" ht="10.9" hidden="false" customHeight="true" outlineLevel="0" collapsed="false">
      <c r="A27" s="0"/>
      <c r="B27" s="25" t="s">
        <v>227</v>
      </c>
      <c r="C27" s="0"/>
      <c r="D27" s="0"/>
      <c r="E27" s="0"/>
      <c r="F27" s="0"/>
      <c r="G27" s="26" t="s">
        <v>112</v>
      </c>
      <c r="H27" s="26"/>
      <c r="I27" s="26" t="s">
        <v>235</v>
      </c>
      <c r="J27" s="0"/>
      <c r="K27" s="0"/>
    </row>
    <row r="28" customFormat="false" ht="10.9" hidden="false" customHeight="true" outlineLevel="0" collapsed="false">
      <c r="A28" s="29" t="s">
        <v>236</v>
      </c>
      <c r="B28" s="0"/>
      <c r="C28" s="0"/>
      <c r="D28" s="0"/>
      <c r="E28" s="28" t="n">
        <v>4.8</v>
      </c>
      <c r="F28" s="0"/>
      <c r="G28" s="0"/>
      <c r="H28" s="0"/>
      <c r="I28" s="25" t="s">
        <v>214</v>
      </c>
      <c r="J28" s="0"/>
      <c r="K28" s="0"/>
    </row>
    <row r="29" customFormat="false" ht="10.9" hidden="false" customHeight="true" outlineLevel="0" collapsed="false">
      <c r="A29" s="29" t="s">
        <v>158</v>
      </c>
      <c r="B29" s="0"/>
      <c r="C29" s="0"/>
      <c r="D29" s="0"/>
      <c r="E29" s="28" t="n">
        <v>5.6</v>
      </c>
      <c r="F29" s="0"/>
      <c r="G29" s="29" t="s">
        <v>175</v>
      </c>
      <c r="H29" s="0"/>
      <c r="I29" s="0"/>
      <c r="J29" s="0"/>
      <c r="K29" s="28" t="n">
        <v>4.4</v>
      </c>
    </row>
    <row r="30" customFormat="false" ht="10.9" hidden="false" customHeight="true" outlineLevel="0" collapsed="false">
      <c r="A30" s="29" t="s">
        <v>161</v>
      </c>
      <c r="B30" s="0"/>
      <c r="C30" s="0"/>
      <c r="D30" s="0"/>
      <c r="E30" s="28" t="n">
        <v>4.4</v>
      </c>
      <c r="F30" s="0"/>
      <c r="G30" s="29" t="s">
        <v>181</v>
      </c>
      <c r="H30" s="0"/>
      <c r="I30" s="0"/>
      <c r="J30" s="0"/>
      <c r="K30" s="28" t="n">
        <v>4.4</v>
      </c>
    </row>
    <row r="31" customFormat="false" ht="10.9" hidden="false" customHeight="true" outlineLevel="0" collapsed="false">
      <c r="A31" s="0"/>
      <c r="B31" s="0"/>
      <c r="C31" s="0"/>
      <c r="D31" s="0"/>
      <c r="E31" s="0"/>
      <c r="F31" s="0"/>
      <c r="G31" s="24" t="s">
        <v>237</v>
      </c>
      <c r="H31" s="0"/>
      <c r="I31" s="0"/>
      <c r="J31" s="0"/>
      <c r="K31" s="28" t="n">
        <v>4.4</v>
      </c>
    </row>
    <row r="32" customFormat="false" ht="10.9" hidden="false" customHeight="true" outlineLevel="0" collapsed="false">
      <c r="A32" s="26" t="s">
        <v>238</v>
      </c>
      <c r="B32" s="26"/>
      <c r="C32" s="26" t="s">
        <v>239</v>
      </c>
      <c r="D32" s="0"/>
      <c r="E32" s="0"/>
      <c r="F32" s="0"/>
      <c r="G32" s="29" t="s">
        <v>240</v>
      </c>
      <c r="H32" s="0"/>
      <c r="I32" s="0"/>
      <c r="J32" s="0"/>
      <c r="K32" s="28" t="n">
        <v>6</v>
      </c>
    </row>
    <row r="33" customFormat="false" ht="10.9" hidden="false" customHeight="true" outlineLevel="0" collapsed="false">
      <c r="A33" s="0"/>
      <c r="B33" s="0"/>
      <c r="C33" s="25" t="s">
        <v>227</v>
      </c>
      <c r="D33" s="0"/>
      <c r="E33" s="0"/>
      <c r="F33" s="0"/>
      <c r="G33" s="29" t="s">
        <v>178</v>
      </c>
      <c r="H33" s="0"/>
      <c r="I33" s="0"/>
      <c r="J33" s="0"/>
      <c r="K33" s="28" t="n">
        <v>6.8</v>
      </c>
    </row>
    <row r="34" customFormat="false" ht="10.9" hidden="false" customHeight="true" outlineLevel="0" collapsed="false">
      <c r="A34" s="24" t="s">
        <v>241</v>
      </c>
      <c r="B34" s="0"/>
      <c r="C34" s="0"/>
      <c r="D34" s="0"/>
      <c r="E34" s="28" t="n">
        <v>7.8</v>
      </c>
      <c r="F34" s="0"/>
      <c r="G34" s="24" t="s">
        <v>242</v>
      </c>
      <c r="H34" s="0"/>
      <c r="I34" s="0"/>
      <c r="J34" s="0"/>
      <c r="K34" s="28" t="n">
        <v>6.8</v>
      </c>
    </row>
    <row r="35" customFormat="false" ht="10.9" hidden="false" customHeight="true" outlineLevel="0" collapsed="false">
      <c r="A35" s="24" t="s">
        <v>243</v>
      </c>
      <c r="B35" s="0"/>
      <c r="C35" s="0"/>
      <c r="D35" s="0"/>
      <c r="E35" s="28" t="n">
        <v>7.8</v>
      </c>
      <c r="F35" s="0"/>
      <c r="G35" s="29" t="s">
        <v>172</v>
      </c>
      <c r="H35" s="0"/>
      <c r="I35" s="0"/>
      <c r="J35" s="0"/>
      <c r="K35" s="28" t="n">
        <v>12.4</v>
      </c>
    </row>
    <row r="36" customFormat="false" ht="10.9" hidden="false" customHeight="true" outlineLevel="0" collapsed="false">
      <c r="A36" s="0"/>
      <c r="B36" s="0"/>
      <c r="C36" s="0"/>
      <c r="D36" s="0"/>
      <c r="E36" s="0"/>
      <c r="F36" s="0"/>
      <c r="G36" s="24" t="s">
        <v>244</v>
      </c>
      <c r="H36" s="0"/>
      <c r="I36" s="0"/>
      <c r="J36" s="0"/>
      <c r="K36" s="28" t="n">
        <v>14.4</v>
      </c>
    </row>
    <row r="37" customFormat="false" ht="10.9" hidden="false" customHeight="true" outlineLevel="0" collapsed="false">
      <c r="A37" s="26" t="s">
        <v>245</v>
      </c>
      <c r="B37" s="26"/>
      <c r="C37" s="26" t="s">
        <v>246</v>
      </c>
      <c r="D37" s="0"/>
      <c r="E37" s="0"/>
      <c r="F37" s="0"/>
      <c r="G37" s="0"/>
      <c r="H37" s="0"/>
      <c r="I37" s="0"/>
      <c r="J37" s="0"/>
      <c r="K37" s="0"/>
    </row>
    <row r="38" customFormat="false" ht="10.9" hidden="false" customHeight="true" outlineLevel="0" collapsed="false">
      <c r="A38" s="0"/>
      <c r="B38" s="0"/>
      <c r="C38" s="25" t="s">
        <v>247</v>
      </c>
      <c r="D38" s="0"/>
      <c r="E38" s="28"/>
      <c r="F38" s="0"/>
      <c r="G38" s="0"/>
      <c r="H38" s="0"/>
      <c r="I38" s="0"/>
      <c r="J38" s="0"/>
      <c r="K38" s="0"/>
    </row>
    <row r="39" customFormat="false" ht="10.9" hidden="false" customHeight="true" outlineLevel="0" collapsed="false">
      <c r="A39" s="24" t="s">
        <v>248</v>
      </c>
      <c r="B39" s="0"/>
      <c r="C39" s="0"/>
      <c r="D39" s="0"/>
      <c r="E39" s="28" t="n">
        <v>5.2</v>
      </c>
      <c r="F39" s="0"/>
      <c r="G39" s="26" t="s">
        <v>7</v>
      </c>
      <c r="H39" s="26"/>
      <c r="I39" s="26" t="s">
        <v>249</v>
      </c>
      <c r="J39" s="0"/>
      <c r="K39" s="0"/>
    </row>
    <row r="40" customFormat="false" ht="10.9" hidden="false" customHeight="true" outlineLevel="0" collapsed="false">
      <c r="A40" s="24" t="s">
        <v>250</v>
      </c>
      <c r="B40" s="0"/>
      <c r="C40" s="0"/>
      <c r="D40" s="0"/>
      <c r="E40" s="28" t="n">
        <v>5.2</v>
      </c>
      <c r="F40" s="0"/>
      <c r="G40" s="0"/>
      <c r="H40" s="0"/>
      <c r="I40" s="25" t="s">
        <v>214</v>
      </c>
      <c r="J40" s="0"/>
      <c r="K40" s="0"/>
    </row>
    <row r="41" customFormat="false" ht="10.9" hidden="false" customHeight="true" outlineLevel="0" collapsed="false">
      <c r="A41" s="24" t="s">
        <v>251</v>
      </c>
      <c r="B41" s="0"/>
      <c r="C41" s="0"/>
      <c r="D41" s="0"/>
      <c r="E41" s="28" t="n">
        <v>5.2</v>
      </c>
      <c r="F41" s="0"/>
      <c r="G41" s="24" t="s">
        <v>252</v>
      </c>
      <c r="H41" s="0"/>
      <c r="I41" s="0"/>
      <c r="J41" s="0"/>
      <c r="K41" s="28" t="n">
        <v>3.6</v>
      </c>
    </row>
    <row r="42" customFormat="false" ht="10.9" hidden="false" customHeight="true" outlineLevel="0" collapsed="false">
      <c r="A42" s="24" t="s">
        <v>253</v>
      </c>
      <c r="B42" s="0"/>
      <c r="C42" s="0"/>
      <c r="D42" s="0"/>
      <c r="E42" s="28" t="n">
        <v>7.6</v>
      </c>
      <c r="F42" s="0"/>
      <c r="G42" s="24" t="s">
        <v>16</v>
      </c>
      <c r="H42" s="0"/>
      <c r="I42" s="0"/>
      <c r="J42" s="0"/>
      <c r="K42" s="28" t="n">
        <v>4.4</v>
      </c>
    </row>
    <row r="43" customFormat="false" ht="10.9" hidden="false" customHeight="true" outlineLevel="0" collapsed="false">
      <c r="A43" s="24" t="s">
        <v>254</v>
      </c>
      <c r="B43" s="0"/>
      <c r="C43" s="0"/>
      <c r="D43" s="0"/>
      <c r="E43" s="28" t="n">
        <v>7.6</v>
      </c>
      <c r="F43" s="0"/>
      <c r="G43" s="24" t="s">
        <v>10</v>
      </c>
      <c r="H43" s="0"/>
      <c r="I43" s="0"/>
      <c r="J43" s="0"/>
      <c r="K43" s="28" t="n">
        <v>5.2</v>
      </c>
    </row>
    <row r="44" customFormat="false" ht="10.9" hidden="false" customHeight="true" outlineLevel="0" collapsed="false">
      <c r="A44" s="24" t="s">
        <v>255</v>
      </c>
      <c r="B44" s="0"/>
      <c r="C44" s="0"/>
      <c r="D44" s="0"/>
      <c r="E44" s="28" t="n">
        <v>9.8</v>
      </c>
      <c r="F44" s="0"/>
      <c r="G44" s="0"/>
      <c r="H44" s="0"/>
      <c r="I44" s="0"/>
      <c r="J44" s="0"/>
      <c r="K44" s="0"/>
    </row>
    <row r="45" customFormat="false" ht="10.9" hidden="false" customHeight="true" outlineLevel="0" collapsed="false">
      <c r="A45" s="24" t="s">
        <v>256</v>
      </c>
      <c r="B45" s="0"/>
      <c r="C45" s="0"/>
      <c r="D45" s="0"/>
      <c r="E45" s="28" t="n">
        <v>13.8</v>
      </c>
      <c r="F45" s="0"/>
      <c r="G45" s="0"/>
      <c r="H45" s="0"/>
      <c r="I45" s="0"/>
      <c r="J45" s="0"/>
      <c r="K45" s="0"/>
    </row>
    <row r="46" customFormat="false" ht="10.9" hidden="false" customHeight="true" outlineLevel="0" collapsed="false">
      <c r="A46" s="24" t="s">
        <v>257</v>
      </c>
      <c r="B46" s="0"/>
      <c r="C46" s="0"/>
      <c r="D46" s="0"/>
      <c r="E46" s="28" t="n">
        <v>17.5</v>
      </c>
      <c r="F46" s="0"/>
      <c r="G46" s="26" t="s">
        <v>258</v>
      </c>
      <c r="H46" s="26"/>
      <c r="I46" s="26" t="s">
        <v>259</v>
      </c>
      <c r="J46" s="0"/>
      <c r="K46" s="0"/>
    </row>
    <row r="47" customFormat="false" ht="10.9" hidden="false" customHeight="true" outlineLevel="0" collapsed="false">
      <c r="A47" s="24" t="s">
        <v>260</v>
      </c>
      <c r="B47" s="0"/>
      <c r="C47" s="0"/>
      <c r="D47" s="0"/>
      <c r="E47" s="28" t="n">
        <v>8.2</v>
      </c>
      <c r="F47" s="0"/>
      <c r="G47" s="0"/>
      <c r="H47" s="0"/>
      <c r="I47" s="25" t="s">
        <v>214</v>
      </c>
      <c r="J47" s="0"/>
      <c r="K47" s="0"/>
    </row>
    <row r="48" customFormat="false" ht="10.9" hidden="false" customHeight="true" outlineLevel="0" collapsed="false">
      <c r="A48" s="24" t="s">
        <v>261</v>
      </c>
      <c r="B48" s="0"/>
      <c r="C48" s="0"/>
      <c r="D48" s="24" t="s">
        <v>262</v>
      </c>
      <c r="E48" s="28" t="n">
        <v>8.2</v>
      </c>
      <c r="F48" s="0"/>
      <c r="G48" s="24" t="s">
        <v>263</v>
      </c>
      <c r="H48" s="0"/>
      <c r="I48" s="0"/>
      <c r="J48" s="0"/>
      <c r="K48" s="28" t="n">
        <v>3.6</v>
      </c>
    </row>
    <row r="49" customFormat="false" ht="10.9" hidden="false" customHeight="true" outlineLevel="0" collapsed="false">
      <c r="A49" s="24" t="s">
        <v>264</v>
      </c>
      <c r="B49" s="0"/>
      <c r="C49" s="0"/>
      <c r="D49" s="0"/>
      <c r="E49" s="28" t="n">
        <v>7.6</v>
      </c>
      <c r="F49" s="0"/>
      <c r="G49" s="24" t="s">
        <v>265</v>
      </c>
      <c r="H49" s="0"/>
      <c r="I49" s="0"/>
      <c r="J49" s="0"/>
      <c r="K49" s="28" t="n">
        <v>3.6</v>
      </c>
    </row>
    <row r="50" customFormat="false" ht="10.9" hidden="false" customHeight="true" outlineLevel="0" collapsed="false">
      <c r="A50" s="0"/>
      <c r="B50" s="0"/>
      <c r="C50" s="0"/>
      <c r="D50" s="0"/>
      <c r="E50" s="0"/>
      <c r="F50" s="0"/>
      <c r="G50" s="24" t="s">
        <v>176</v>
      </c>
      <c r="H50" s="0"/>
      <c r="I50" s="0"/>
      <c r="J50" s="0"/>
      <c r="K50" s="28" t="n">
        <v>4.8</v>
      </c>
    </row>
    <row r="51" customFormat="false" ht="10.9" hidden="false" customHeight="true" outlineLevel="0" collapsed="false">
      <c r="A51" s="26" t="s">
        <v>266</v>
      </c>
      <c r="B51" s="0"/>
      <c r="C51" s="26" t="s">
        <v>267</v>
      </c>
      <c r="D51" s="0"/>
      <c r="E51" s="0"/>
      <c r="F51" s="0"/>
      <c r="G51" s="24" t="s">
        <v>173</v>
      </c>
      <c r="H51" s="0"/>
      <c r="I51" s="0"/>
      <c r="J51" s="0"/>
      <c r="K51" s="28" t="n">
        <v>4.8</v>
      </c>
    </row>
    <row r="52" customFormat="false" ht="10.9" hidden="false" customHeight="true" outlineLevel="0" collapsed="false">
      <c r="A52" s="0"/>
      <c r="B52" s="0"/>
      <c r="C52" s="25" t="s">
        <v>247</v>
      </c>
      <c r="D52" s="0"/>
      <c r="E52" s="0"/>
      <c r="F52" s="0"/>
      <c r="G52" s="24" t="s">
        <v>268</v>
      </c>
      <c r="H52" s="0"/>
      <c r="I52" s="0"/>
      <c r="J52" s="0"/>
      <c r="K52" s="28" t="n">
        <v>4.8</v>
      </c>
    </row>
    <row r="53" customFormat="false" ht="10.9" hidden="false" customHeight="true" outlineLevel="0" collapsed="false">
      <c r="A53" s="24" t="s">
        <v>269</v>
      </c>
      <c r="B53" s="0"/>
      <c r="C53" s="0"/>
      <c r="D53" s="0"/>
      <c r="E53" s="28" t="n">
        <v>5.2</v>
      </c>
      <c r="F53" s="0"/>
      <c r="G53" s="0"/>
      <c r="H53" s="0"/>
      <c r="I53" s="0"/>
      <c r="J53" s="0"/>
      <c r="K53" s="0"/>
    </row>
    <row r="54" customFormat="false" ht="10.9" hidden="false" customHeight="true" outlineLevel="0" collapsed="false">
      <c r="A54" s="24" t="s">
        <v>270</v>
      </c>
      <c r="B54" s="0"/>
      <c r="C54" s="0"/>
      <c r="D54" s="0"/>
      <c r="E54" s="28" t="n">
        <v>5.2</v>
      </c>
      <c r="F54" s="0"/>
      <c r="G54" s="0"/>
      <c r="H54" s="0"/>
      <c r="I54" s="0"/>
      <c r="J54" s="0"/>
      <c r="K54" s="0"/>
    </row>
    <row r="55" customFormat="false" ht="10.9" hidden="false" customHeight="true" outlineLevel="0" collapsed="false">
      <c r="A55" s="24" t="s">
        <v>271</v>
      </c>
      <c r="B55" s="0"/>
      <c r="C55" s="0"/>
      <c r="D55" s="0"/>
      <c r="E55" s="28" t="n">
        <v>5.2</v>
      </c>
      <c r="F55" s="0"/>
      <c r="G55" s="26" t="s">
        <v>272</v>
      </c>
      <c r="H55" s="26"/>
      <c r="I55" s="26" t="s">
        <v>273</v>
      </c>
      <c r="J55" s="0"/>
      <c r="K55" s="0"/>
    </row>
    <row r="56" customFormat="false" ht="10.9" hidden="false" customHeight="true" outlineLevel="0" collapsed="false">
      <c r="A56" s="24" t="s">
        <v>274</v>
      </c>
      <c r="B56" s="0"/>
      <c r="C56" s="0"/>
      <c r="D56" s="0"/>
      <c r="E56" s="28" t="n">
        <v>5.2</v>
      </c>
      <c r="F56" s="0"/>
      <c r="G56" s="0"/>
      <c r="H56" s="0"/>
      <c r="I56" s="25" t="s">
        <v>214</v>
      </c>
      <c r="J56" s="0"/>
      <c r="K56" s="0"/>
    </row>
    <row r="58" customFormat="false" ht="10.9" hidden="false" customHeight="true" outlineLevel="0" collapsed="false">
      <c r="A58" s="26" t="s">
        <v>275</v>
      </c>
      <c r="B58" s="26"/>
      <c r="C58" s="26" t="s">
        <v>276</v>
      </c>
      <c r="D58" s="0"/>
      <c r="E58" s="0"/>
      <c r="F58" s="0"/>
      <c r="G58" s="29" t="s">
        <v>277</v>
      </c>
      <c r="H58" s="0"/>
      <c r="I58" s="29"/>
      <c r="J58" s="0"/>
      <c r="K58" s="28" t="n">
        <v>6.8</v>
      </c>
    </row>
    <row r="59" customFormat="false" ht="10.9" hidden="false" customHeight="true" outlineLevel="0" collapsed="false">
      <c r="A59" s="0"/>
      <c r="B59" s="0"/>
      <c r="C59" s="25" t="s">
        <v>247</v>
      </c>
      <c r="D59" s="0"/>
      <c r="E59" s="0"/>
      <c r="F59" s="0"/>
      <c r="G59" s="29" t="s">
        <v>278</v>
      </c>
      <c r="H59" s="0"/>
      <c r="I59" s="0"/>
      <c r="J59" s="0"/>
      <c r="K59" s="28" t="n">
        <v>6.8</v>
      </c>
    </row>
    <row r="60" customFormat="false" ht="10.9" hidden="false" customHeight="true" outlineLevel="0" collapsed="false">
      <c r="A60" s="24" t="s">
        <v>279</v>
      </c>
      <c r="B60" s="0"/>
      <c r="C60" s="0"/>
      <c r="D60" s="0"/>
      <c r="E60" s="28" t="n">
        <v>4.8</v>
      </c>
      <c r="F60" s="0"/>
      <c r="G60" s="29" t="s">
        <v>280</v>
      </c>
      <c r="H60" s="0"/>
      <c r="I60" s="0"/>
      <c r="J60" s="0"/>
      <c r="K60" s="28" t="n">
        <v>6.8</v>
      </c>
    </row>
    <row r="61" customFormat="false" ht="10.9" hidden="false" customHeight="true" outlineLevel="0" collapsed="false">
      <c r="A61" s="24" t="s">
        <v>281</v>
      </c>
      <c r="B61" s="0"/>
      <c r="C61" s="0"/>
      <c r="D61" s="0"/>
      <c r="E61" s="28" t="n">
        <v>5.2</v>
      </c>
      <c r="F61" s="0"/>
      <c r="G61" s="24" t="s">
        <v>70</v>
      </c>
      <c r="H61" s="0"/>
      <c r="I61" s="0"/>
      <c r="J61" s="0"/>
      <c r="K61" s="28" t="n">
        <v>6.8</v>
      </c>
    </row>
    <row r="62" customFormat="false" ht="10.9" hidden="false" customHeight="true" outlineLevel="0" collapsed="false">
      <c r="A62" s="24" t="s">
        <v>282</v>
      </c>
      <c r="B62" s="26"/>
      <c r="C62" s="26"/>
      <c r="D62" s="0"/>
      <c r="E62" s="28" t="n">
        <v>5.2</v>
      </c>
      <c r="F62" s="0"/>
      <c r="G62" s="24" t="s">
        <v>64</v>
      </c>
      <c r="H62" s="0"/>
      <c r="I62" s="29"/>
      <c r="J62" s="0"/>
      <c r="K62" s="28" t="n">
        <v>6.8</v>
      </c>
    </row>
    <row r="63" customFormat="false" ht="10.9" hidden="false" customHeight="true" outlineLevel="0" collapsed="false">
      <c r="A63" s="0"/>
      <c r="B63" s="0"/>
      <c r="C63" s="0"/>
      <c r="D63" s="0"/>
      <c r="E63" s="28"/>
      <c r="F63" s="0"/>
      <c r="G63" s="24" t="s">
        <v>55</v>
      </c>
      <c r="H63" s="0"/>
      <c r="I63" s="29"/>
      <c r="J63" s="0"/>
      <c r="K63" s="28" t="n">
        <v>6.8</v>
      </c>
    </row>
    <row r="64" customFormat="false" ht="10.9" hidden="false" customHeight="true" outlineLevel="0" collapsed="false">
      <c r="A64" s="26" t="s">
        <v>283</v>
      </c>
      <c r="B64" s="26"/>
      <c r="C64" s="26" t="s">
        <v>284</v>
      </c>
      <c r="D64" s="0"/>
      <c r="E64" s="0"/>
      <c r="F64" s="0"/>
      <c r="G64" s="29" t="s">
        <v>79</v>
      </c>
      <c r="H64" s="0"/>
      <c r="I64" s="29"/>
      <c r="J64" s="0"/>
      <c r="K64" s="28" t="n">
        <v>6.8</v>
      </c>
    </row>
    <row r="65" customFormat="false" ht="10.9" hidden="false" customHeight="true" outlineLevel="0" collapsed="false">
      <c r="A65" s="0"/>
      <c r="B65" s="0"/>
      <c r="C65" s="25" t="s">
        <v>247</v>
      </c>
      <c r="D65" s="0"/>
      <c r="E65" s="0"/>
      <c r="F65" s="0"/>
      <c r="G65" s="29" t="s">
        <v>58</v>
      </c>
      <c r="H65" s="0"/>
      <c r="I65" s="0"/>
      <c r="J65" s="0"/>
      <c r="K65" s="28" t="n">
        <v>6.8</v>
      </c>
    </row>
    <row r="66" customFormat="false" ht="10.9" hidden="false" customHeight="true" outlineLevel="0" collapsed="false">
      <c r="A66" s="24" t="s">
        <v>285</v>
      </c>
      <c r="B66" s="0"/>
      <c r="C66" s="0"/>
      <c r="D66" s="0"/>
      <c r="E66" s="28" t="n">
        <v>5.2</v>
      </c>
      <c r="F66" s="0"/>
      <c r="G66" s="29" t="s">
        <v>286</v>
      </c>
      <c r="H66" s="0"/>
      <c r="I66" s="0"/>
      <c r="J66" s="0"/>
      <c r="K66" s="28" t="n">
        <v>6.8</v>
      </c>
    </row>
    <row r="67" customFormat="false" ht="10.9" hidden="false" customHeight="true" outlineLevel="0" collapsed="false">
      <c r="A67" s="29" t="s">
        <v>95</v>
      </c>
      <c r="B67" s="0"/>
      <c r="C67" s="0"/>
      <c r="D67" s="0"/>
      <c r="E67" s="28" t="n">
        <v>5.2</v>
      </c>
      <c r="F67" s="0"/>
      <c r="G67" s="29" t="s">
        <v>287</v>
      </c>
      <c r="H67" s="0"/>
      <c r="I67" s="0"/>
      <c r="J67" s="0"/>
      <c r="K67" s="28" t="n">
        <v>6.8</v>
      </c>
    </row>
    <row r="68" customFormat="false" ht="10.9" hidden="false" customHeight="true" outlineLevel="0" collapsed="false">
      <c r="A68" s="0"/>
      <c r="B68" s="0"/>
      <c r="C68" s="0"/>
      <c r="D68" s="0"/>
      <c r="E68" s="0"/>
      <c r="F68" s="0"/>
      <c r="G68" s="24" t="s">
        <v>52</v>
      </c>
      <c r="H68" s="0"/>
      <c r="I68" s="0"/>
      <c r="J68" s="0"/>
      <c r="K68" s="28" t="n">
        <v>7.6</v>
      </c>
    </row>
    <row r="69" customFormat="false" ht="10.9" hidden="false" customHeight="true" outlineLevel="0" collapsed="false">
      <c r="A69" s="26" t="s">
        <v>288</v>
      </c>
      <c r="B69" s="26"/>
      <c r="C69" s="26" t="s">
        <v>289</v>
      </c>
      <c r="D69" s="0"/>
      <c r="E69" s="0"/>
      <c r="F69" s="0"/>
      <c r="G69" s="29" t="s">
        <v>290</v>
      </c>
      <c r="H69" s="0"/>
      <c r="I69" s="0"/>
      <c r="J69" s="0"/>
      <c r="K69" s="28" t="n">
        <v>7.6</v>
      </c>
    </row>
    <row r="70" customFormat="false" ht="10.9" hidden="false" customHeight="true" outlineLevel="0" collapsed="false">
      <c r="A70" s="0"/>
      <c r="B70" s="0"/>
      <c r="C70" s="25" t="s">
        <v>291</v>
      </c>
      <c r="D70" s="0"/>
      <c r="E70" s="0"/>
      <c r="F70" s="0"/>
      <c r="G70" s="24" t="s">
        <v>49</v>
      </c>
      <c r="H70" s="0"/>
      <c r="I70" s="0"/>
      <c r="J70" s="0"/>
      <c r="K70" s="28" t="n">
        <v>7.6</v>
      </c>
    </row>
    <row r="71" customFormat="false" ht="10.9" hidden="false" customHeight="true" outlineLevel="0" collapsed="false">
      <c r="A71" s="24" t="s">
        <v>67</v>
      </c>
      <c r="B71" s="0"/>
      <c r="C71" s="0"/>
      <c r="D71" s="0"/>
      <c r="E71" s="28" t="n">
        <v>3.6</v>
      </c>
      <c r="F71" s="0"/>
      <c r="G71" s="29" t="s">
        <v>292</v>
      </c>
      <c r="H71" s="0"/>
      <c r="I71" s="0"/>
      <c r="J71" s="0"/>
      <c r="K71" s="28" t="n">
        <v>7.6</v>
      </c>
    </row>
    <row r="72" customFormat="false" ht="10.9" hidden="false" customHeight="true" outlineLevel="0" collapsed="false">
      <c r="A72" s="24" t="s">
        <v>293</v>
      </c>
      <c r="B72" s="0"/>
      <c r="C72" s="0"/>
      <c r="D72" s="0"/>
      <c r="E72" s="28" t="n">
        <v>3.6</v>
      </c>
      <c r="F72" s="0"/>
      <c r="G72" s="24" t="s">
        <v>61</v>
      </c>
      <c r="H72" s="0"/>
      <c r="I72" s="0"/>
      <c r="J72" s="0"/>
      <c r="K72" s="28" t="n">
        <v>7.6</v>
      </c>
    </row>
    <row r="73" customFormat="false" ht="10.9" hidden="false" customHeight="true" outlineLevel="0" collapsed="false">
      <c r="A73" s="24" t="s">
        <v>126</v>
      </c>
      <c r="B73" s="0"/>
      <c r="C73" s="0"/>
      <c r="D73" s="0"/>
      <c r="E73" s="28" t="n">
        <v>3.6</v>
      </c>
      <c r="F73" s="0"/>
      <c r="G73" s="29" t="s">
        <v>294</v>
      </c>
      <c r="H73" s="0"/>
      <c r="I73" s="0"/>
      <c r="J73" s="0"/>
      <c r="K73" s="28" t="n">
        <v>7.6</v>
      </c>
    </row>
    <row r="75" customFormat="false" ht="10.9" hidden="false" customHeight="true" outlineLevel="0" collapsed="false">
      <c r="A75" s="30" t="s">
        <v>295</v>
      </c>
      <c r="B75" s="30"/>
      <c r="C75" s="30"/>
      <c r="D75" s="30"/>
      <c r="E75" s="30"/>
      <c r="F75" s="30"/>
      <c r="G75" s="30"/>
      <c r="H75" s="30"/>
      <c r="I75" s="30"/>
      <c r="J75" s="30"/>
      <c r="K75" s="30"/>
    </row>
    <row r="76" customFormat="false" ht="10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</row>
    <row r="83" customFormat="false" ht="10.5" hidden="false" customHeight="true" outlineLevel="0" collapsed="false">
      <c r="A83" s="25" t="s">
        <v>101</v>
      </c>
      <c r="B83" s="25"/>
      <c r="C83" s="25" t="s">
        <v>101</v>
      </c>
      <c r="D83" s="0"/>
      <c r="E83" s="0"/>
      <c r="F83" s="0"/>
      <c r="G83" s="26" t="s">
        <v>296</v>
      </c>
      <c r="H83" s="26"/>
      <c r="I83" s="26"/>
      <c r="J83" s="0"/>
      <c r="K83" s="0"/>
    </row>
    <row r="84" customFormat="false" ht="10.5" hidden="false" customHeight="true" outlineLevel="0" collapsed="false">
      <c r="A84" s="0"/>
      <c r="B84" s="0"/>
      <c r="C84" s="25" t="s">
        <v>214</v>
      </c>
      <c r="D84" s="0"/>
      <c r="E84" s="27" t="s">
        <v>215</v>
      </c>
      <c r="F84" s="0"/>
      <c r="G84" s="0"/>
      <c r="H84" s="25" t="s">
        <v>214</v>
      </c>
      <c r="I84" s="0"/>
      <c r="J84" s="0"/>
      <c r="K84" s="24" t="s">
        <v>215</v>
      </c>
    </row>
    <row r="85" customFormat="false" ht="10.5" hidden="false" customHeight="true" outlineLevel="0" collapsed="false">
      <c r="A85" s="29" t="s">
        <v>110</v>
      </c>
      <c r="B85" s="0"/>
      <c r="C85" s="0"/>
      <c r="D85" s="0"/>
      <c r="E85" s="28" t="n">
        <v>6.4</v>
      </c>
      <c r="F85" s="0"/>
      <c r="G85" s="29" t="s">
        <v>100</v>
      </c>
      <c r="H85" s="0"/>
      <c r="I85" s="0"/>
      <c r="J85" s="0"/>
      <c r="K85" s="28" t="n">
        <v>7.2</v>
      </c>
    </row>
    <row r="86" customFormat="false" ht="10.5" hidden="false" customHeight="true" outlineLevel="0" collapsed="false">
      <c r="A86" s="29" t="s">
        <v>107</v>
      </c>
      <c r="B86" s="0"/>
      <c r="C86" s="0"/>
      <c r="D86" s="0"/>
      <c r="E86" s="28" t="n">
        <v>6.4</v>
      </c>
      <c r="F86" s="0"/>
      <c r="G86" s="29" t="s">
        <v>103</v>
      </c>
      <c r="H86" s="0"/>
      <c r="I86" s="0"/>
      <c r="J86" s="0"/>
      <c r="K86" s="28" t="n">
        <v>7.2</v>
      </c>
    </row>
    <row r="87" customFormat="false" ht="10.5" hidden="false" customHeight="true" outlineLevel="0" collapsed="false">
      <c r="A87" s="29" t="s">
        <v>104</v>
      </c>
      <c r="B87" s="0"/>
      <c r="C87" s="0"/>
      <c r="D87" s="0"/>
      <c r="E87" s="28" t="n">
        <v>7.2</v>
      </c>
      <c r="F87" s="0"/>
      <c r="G87" s="29" t="s">
        <v>106</v>
      </c>
      <c r="H87" s="0"/>
      <c r="I87" s="0"/>
      <c r="J87" s="0"/>
      <c r="K87" s="28" t="n">
        <v>8</v>
      </c>
    </row>
    <row r="88" customFormat="false" ht="10.5" hidden="false" customHeight="true" outlineLevel="0" collapsed="false">
      <c r="A88" s="29" t="s">
        <v>113</v>
      </c>
      <c r="B88" s="0"/>
      <c r="C88" s="0"/>
      <c r="D88" s="0"/>
      <c r="E88" s="28" t="n">
        <v>7.2</v>
      </c>
      <c r="F88" s="0"/>
      <c r="G88" s="29" t="s">
        <v>109</v>
      </c>
      <c r="H88" s="0"/>
      <c r="I88" s="0"/>
      <c r="J88" s="0"/>
      <c r="K88" s="28" t="n">
        <v>8</v>
      </c>
    </row>
    <row r="90" customFormat="false" ht="10.5" hidden="false" customHeight="true" outlineLevel="0" collapsed="false">
      <c r="A90" s="25" t="s">
        <v>297</v>
      </c>
      <c r="B90" s="25"/>
      <c r="C90" s="25" t="s">
        <v>297</v>
      </c>
      <c r="D90" s="0"/>
      <c r="E90" s="0"/>
      <c r="F90" s="0"/>
      <c r="G90" s="26" t="s">
        <v>298</v>
      </c>
      <c r="H90" s="26"/>
      <c r="I90" s="26"/>
      <c r="J90" s="0"/>
      <c r="K90" s="0"/>
    </row>
    <row r="91" customFormat="false" ht="10.5" hidden="false" customHeight="true" outlineLevel="0" collapsed="false">
      <c r="A91" s="0"/>
      <c r="B91" s="0"/>
      <c r="C91" s="25" t="s">
        <v>214</v>
      </c>
      <c r="D91" s="0"/>
      <c r="E91" s="0"/>
      <c r="F91" s="0"/>
      <c r="G91" s="0"/>
      <c r="H91" s="25" t="s">
        <v>214</v>
      </c>
      <c r="I91" s="0"/>
      <c r="J91" s="0"/>
      <c r="K91" s="0"/>
    </row>
    <row r="92" customFormat="false" ht="10.5" hidden="false" customHeight="true" outlineLevel="0" collapsed="false">
      <c r="A92" s="29" t="s">
        <v>145</v>
      </c>
      <c r="B92" s="0"/>
      <c r="C92" s="0"/>
      <c r="D92" s="0"/>
      <c r="E92" s="28" t="n">
        <v>6.4</v>
      </c>
      <c r="F92" s="0"/>
      <c r="G92" s="29" t="s">
        <v>83</v>
      </c>
      <c r="H92" s="0"/>
      <c r="I92" s="0"/>
      <c r="J92" s="0"/>
      <c r="K92" s="28" t="n">
        <v>7.2</v>
      </c>
    </row>
    <row r="93" customFormat="false" ht="10.5" hidden="false" customHeight="true" outlineLevel="0" collapsed="false">
      <c r="A93" s="29" t="s">
        <v>148</v>
      </c>
      <c r="B93" s="0"/>
      <c r="C93" s="0"/>
      <c r="D93" s="0"/>
      <c r="E93" s="28" t="n">
        <v>6.4</v>
      </c>
      <c r="F93" s="0"/>
      <c r="G93" s="29" t="s">
        <v>86</v>
      </c>
      <c r="H93" s="0"/>
      <c r="I93" s="0"/>
      <c r="J93" s="0"/>
      <c r="K93" s="28" t="n">
        <v>8</v>
      </c>
    </row>
    <row r="94" customFormat="false" ht="10.5" hidden="false" customHeight="true" outlineLevel="0" collapsed="false">
      <c r="A94" s="29" t="s">
        <v>151</v>
      </c>
      <c r="B94" s="0"/>
      <c r="C94" s="0"/>
      <c r="D94" s="0"/>
      <c r="E94" s="28" t="n">
        <v>6.4</v>
      </c>
      <c r="F94" s="0"/>
      <c r="G94" s="29" t="s">
        <v>89</v>
      </c>
      <c r="H94" s="0"/>
      <c r="I94" s="0"/>
      <c r="J94" s="0"/>
      <c r="K94" s="28" t="n">
        <v>12.4</v>
      </c>
    </row>
    <row r="95" customFormat="false" ht="10.5" hidden="false" customHeight="true" outlineLevel="0" collapsed="false">
      <c r="A95" s="29" t="s">
        <v>154</v>
      </c>
      <c r="B95" s="0"/>
      <c r="C95" s="0"/>
      <c r="D95" s="0"/>
      <c r="E95" s="28" t="n">
        <v>6.4</v>
      </c>
      <c r="F95" s="0"/>
      <c r="G95" s="0"/>
      <c r="H95" s="0"/>
      <c r="I95" s="0"/>
      <c r="J95" s="0"/>
      <c r="K95" s="0"/>
    </row>
    <row r="96" customFormat="false" ht="10.5" hidden="false" customHeight="true" outlineLevel="0" collapsed="false">
      <c r="A96" s="29" t="s">
        <v>157</v>
      </c>
      <c r="B96" s="0"/>
      <c r="C96" s="0"/>
      <c r="D96" s="0"/>
      <c r="E96" s="28" t="n">
        <v>6.4</v>
      </c>
      <c r="F96" s="0"/>
      <c r="G96" s="26" t="s">
        <v>299</v>
      </c>
      <c r="H96" s="26"/>
      <c r="I96" s="26" t="s">
        <v>300</v>
      </c>
      <c r="J96" s="0"/>
      <c r="K96" s="0"/>
    </row>
    <row r="97" customFormat="false" ht="10.5" hidden="false" customHeight="true" outlineLevel="0" collapsed="false">
      <c r="A97" s="29" t="s">
        <v>160</v>
      </c>
      <c r="B97" s="0"/>
      <c r="C97" s="0"/>
      <c r="D97" s="0"/>
      <c r="E97" s="28" t="n">
        <v>6.4</v>
      </c>
      <c r="F97" s="0"/>
      <c r="G97" s="0"/>
      <c r="H97" s="25" t="s">
        <v>301</v>
      </c>
      <c r="I97" s="0"/>
      <c r="J97" s="0"/>
      <c r="K97" s="0"/>
    </row>
    <row r="98" customFormat="false" ht="10.5" hidden="false" customHeight="true" outlineLevel="0" collapsed="false">
      <c r="A98" s="0"/>
      <c r="B98" s="0"/>
      <c r="C98" s="0"/>
      <c r="D98" s="0"/>
      <c r="E98" s="0"/>
      <c r="F98" s="0"/>
      <c r="G98" s="29" t="s">
        <v>161</v>
      </c>
      <c r="H98" s="0"/>
      <c r="I98" s="0"/>
      <c r="J98" s="0"/>
      <c r="K98" s="28" t="n">
        <v>18.4</v>
      </c>
    </row>
    <row r="99" customFormat="false" ht="10.5" hidden="false" customHeight="true" outlineLevel="0" collapsed="false">
      <c r="A99" s="25" t="s">
        <v>142</v>
      </c>
      <c r="B99" s="25"/>
      <c r="C99" s="25" t="s">
        <v>142</v>
      </c>
      <c r="D99" s="0"/>
      <c r="E99" s="0"/>
      <c r="F99" s="0"/>
      <c r="G99" s="29" t="s">
        <v>166</v>
      </c>
      <c r="H99" s="0"/>
      <c r="I99" s="0"/>
      <c r="J99" s="0"/>
      <c r="K99" s="28" t="n">
        <v>20</v>
      </c>
    </row>
    <row r="100" customFormat="false" ht="10.5" hidden="false" customHeight="true" outlineLevel="0" collapsed="false">
      <c r="A100" s="0"/>
      <c r="B100" s="0"/>
      <c r="C100" s="25" t="s">
        <v>214</v>
      </c>
      <c r="D100" s="0"/>
      <c r="E100" s="0"/>
      <c r="F100" s="0"/>
      <c r="G100" s="29" t="s">
        <v>205</v>
      </c>
      <c r="H100" s="0"/>
      <c r="I100" s="0"/>
      <c r="J100" s="0"/>
      <c r="K100" s="28" t="n">
        <v>33.6</v>
      </c>
    </row>
    <row r="101" customFormat="false" ht="10.5" hidden="false" customHeight="true" outlineLevel="0" collapsed="false">
      <c r="A101" s="29" t="s">
        <v>204</v>
      </c>
      <c r="B101" s="0"/>
      <c r="C101" s="0"/>
      <c r="D101" s="0"/>
      <c r="E101" s="28" t="n">
        <v>6.4</v>
      </c>
      <c r="F101" s="0"/>
      <c r="G101" s="29" t="s">
        <v>155</v>
      </c>
      <c r="H101" s="0"/>
      <c r="I101" s="0"/>
      <c r="J101" s="0"/>
      <c r="K101" s="28" t="n">
        <v>21.6</v>
      </c>
    </row>
    <row r="102" customFormat="false" ht="10.5" hidden="false" customHeight="true" outlineLevel="0" collapsed="false">
      <c r="A102" s="29" t="s">
        <v>206</v>
      </c>
      <c r="B102" s="0"/>
      <c r="C102" s="0"/>
      <c r="D102" s="0"/>
      <c r="E102" s="28" t="n">
        <v>6.4</v>
      </c>
      <c r="F102" s="0"/>
      <c r="G102" s="29" t="s">
        <v>158</v>
      </c>
      <c r="H102" s="0"/>
      <c r="I102" s="0"/>
      <c r="J102" s="0"/>
      <c r="K102" s="28" t="n">
        <v>25.6</v>
      </c>
    </row>
    <row r="104" customFormat="false" ht="10.5" hidden="false" customHeight="true" outlineLevel="0" collapsed="false">
      <c r="A104" s="25" t="s">
        <v>116</v>
      </c>
      <c r="B104" s="25"/>
      <c r="C104" s="25" t="s">
        <v>116</v>
      </c>
      <c r="D104" s="0"/>
      <c r="E104" s="0"/>
      <c r="F104" s="0"/>
      <c r="G104" s="26" t="s">
        <v>302</v>
      </c>
      <c r="H104" s="26"/>
      <c r="I104" s="26" t="s">
        <v>303</v>
      </c>
      <c r="J104" s="0"/>
      <c r="K104" s="0"/>
    </row>
    <row r="105" customFormat="false" ht="10.5" hidden="false" customHeight="true" outlineLevel="0" collapsed="false">
      <c r="A105" s="0"/>
      <c r="B105" s="0"/>
      <c r="C105" s="25" t="s">
        <v>214</v>
      </c>
      <c r="D105" s="0"/>
      <c r="E105" s="0"/>
      <c r="F105" s="0"/>
      <c r="G105" s="0"/>
      <c r="H105" s="25" t="s">
        <v>301</v>
      </c>
      <c r="I105" s="0"/>
      <c r="J105" s="0"/>
      <c r="K105" s="0"/>
    </row>
    <row r="106" customFormat="false" ht="10.5" hidden="false" customHeight="true" outlineLevel="0" collapsed="false">
      <c r="A106" s="24" t="s">
        <v>304</v>
      </c>
      <c r="B106" s="0"/>
      <c r="C106" s="0"/>
      <c r="D106" s="0"/>
      <c r="E106" s="28" t="n">
        <v>6.4</v>
      </c>
      <c r="F106" s="0"/>
      <c r="G106" s="24" t="s">
        <v>241</v>
      </c>
      <c r="H106" s="0"/>
      <c r="I106" s="0"/>
      <c r="J106" s="0"/>
      <c r="K106" s="28" t="n">
        <v>34</v>
      </c>
      <c r="L106" s="31"/>
      <c r="M106" s="32"/>
      <c r="N106" s="32"/>
      <c r="O106" s="32"/>
      <c r="P106" s="33"/>
    </row>
    <row r="107" customFormat="false" ht="10.5" hidden="false" customHeight="true" outlineLevel="0" collapsed="false">
      <c r="A107" s="29" t="s">
        <v>119</v>
      </c>
      <c r="B107" s="0"/>
      <c r="C107" s="0"/>
      <c r="D107" s="0"/>
      <c r="E107" s="28" t="n">
        <v>6.4</v>
      </c>
      <c r="F107" s="0"/>
      <c r="G107" s="24" t="s">
        <v>305</v>
      </c>
      <c r="H107" s="0"/>
      <c r="I107" s="0"/>
      <c r="J107" s="0"/>
      <c r="K107" s="28" t="n">
        <v>34</v>
      </c>
      <c r="L107" s="32"/>
      <c r="M107" s="32"/>
      <c r="N107" s="32"/>
      <c r="O107" s="32"/>
      <c r="P107" s="32"/>
    </row>
    <row r="108" customFormat="false" ht="10.5" hidden="false" customHeight="true" outlineLevel="0" collapsed="false">
      <c r="A108" s="29" t="s">
        <v>122</v>
      </c>
      <c r="B108" s="0"/>
      <c r="C108" s="0"/>
      <c r="D108" s="0"/>
      <c r="E108" s="28" t="n">
        <v>6.4</v>
      </c>
      <c r="F108" s="0"/>
      <c r="G108" s="29" t="s">
        <v>203</v>
      </c>
      <c r="H108" s="0"/>
      <c r="I108" s="0"/>
      <c r="J108" s="0"/>
      <c r="K108" s="28" t="n">
        <v>40.5</v>
      </c>
      <c r="L108" s="25"/>
      <c r="M108" s="25"/>
      <c r="N108" s="25"/>
      <c r="O108" s="25"/>
      <c r="P108" s="25"/>
    </row>
    <row r="109" customFormat="false" ht="10.5" hidden="false" customHeight="true" outlineLevel="0" collapsed="false">
      <c r="A109" s="29" t="s">
        <v>128</v>
      </c>
      <c r="B109" s="0"/>
      <c r="C109" s="0"/>
      <c r="D109" s="0"/>
      <c r="E109" s="28" t="n">
        <v>6.4</v>
      </c>
      <c r="F109" s="0"/>
      <c r="G109" s="29" t="s">
        <v>135</v>
      </c>
      <c r="H109" s="0"/>
      <c r="I109" s="0"/>
      <c r="J109" s="0"/>
      <c r="K109" s="28" t="n">
        <v>44.8</v>
      </c>
      <c r="L109" s="31"/>
      <c r="M109" s="32"/>
      <c r="N109" s="32"/>
      <c r="O109" s="32"/>
      <c r="P109" s="33"/>
    </row>
    <row r="110" customFormat="false" ht="10.5" hidden="false" customHeight="true" outlineLevel="0" collapsed="false">
      <c r="A110" s="29" t="s">
        <v>306</v>
      </c>
      <c r="B110" s="0"/>
      <c r="C110" s="0"/>
      <c r="D110" s="0"/>
      <c r="E110" s="28" t="n">
        <v>6.4</v>
      </c>
      <c r="F110" s="0"/>
      <c r="G110" s="29" t="s">
        <v>307</v>
      </c>
      <c r="H110" s="0"/>
      <c r="I110" s="0"/>
      <c r="J110" s="0"/>
      <c r="K110" s="28" t="n">
        <v>83</v>
      </c>
      <c r="L110" s="32"/>
      <c r="M110" s="32"/>
      <c r="N110" s="32"/>
      <c r="O110" s="32"/>
      <c r="P110" s="33"/>
    </row>
    <row r="111" customFormat="false" ht="10.5" hidden="false" customHeight="true" outlineLevel="0" collapsed="false">
      <c r="A111" s="29" t="s">
        <v>134</v>
      </c>
      <c r="B111" s="0"/>
      <c r="C111" s="0"/>
      <c r="D111" s="0"/>
      <c r="E111" s="28" t="n">
        <v>6.4</v>
      </c>
      <c r="F111" s="0"/>
      <c r="G111" s="29" t="s">
        <v>139</v>
      </c>
      <c r="H111" s="0"/>
      <c r="I111" s="0"/>
      <c r="J111" s="0"/>
      <c r="K111" s="28" t="n">
        <v>154.8</v>
      </c>
      <c r="L111" s="34"/>
      <c r="M111" s="32"/>
      <c r="N111" s="32"/>
      <c r="O111" s="32"/>
      <c r="P111" s="32"/>
    </row>
    <row r="112" customFormat="false" ht="10.5" hidden="false" customHeight="true" outlineLevel="0" collapsed="false">
      <c r="A112" s="0"/>
      <c r="B112" s="0"/>
      <c r="C112" s="0"/>
      <c r="D112" s="0"/>
      <c r="E112" s="28"/>
      <c r="F112" s="0"/>
      <c r="G112" s="0"/>
      <c r="H112" s="0"/>
      <c r="I112" s="0"/>
      <c r="J112" s="0"/>
      <c r="K112" s="0"/>
      <c r="L112" s="31"/>
      <c r="M112" s="32"/>
      <c r="N112" s="32"/>
      <c r="O112" s="32"/>
      <c r="P112" s="33"/>
    </row>
    <row r="113" customFormat="false" ht="10.5" hidden="false" customHeight="true" outlineLevel="0" collapsed="false">
      <c r="A113" s="35" t="s">
        <v>168</v>
      </c>
      <c r="B113" s="25"/>
      <c r="C113" s="36" t="s">
        <v>308</v>
      </c>
      <c r="D113" s="0"/>
      <c r="E113" s="0"/>
      <c r="F113" s="0"/>
      <c r="G113" s="26" t="s">
        <v>309</v>
      </c>
      <c r="H113" s="26"/>
      <c r="I113" s="26" t="s">
        <v>310</v>
      </c>
      <c r="J113" s="0"/>
      <c r="K113" s="0"/>
      <c r="L113" s="32"/>
      <c r="M113" s="32"/>
      <c r="N113" s="32"/>
      <c r="O113" s="32"/>
      <c r="P113" s="33"/>
    </row>
    <row r="114" customFormat="false" ht="10.5" hidden="false" customHeight="true" outlineLevel="0" collapsed="false">
      <c r="A114" s="0"/>
      <c r="B114" s="0"/>
      <c r="C114" s="25" t="s">
        <v>214</v>
      </c>
      <c r="D114" s="0"/>
      <c r="E114" s="0"/>
      <c r="F114" s="0"/>
      <c r="G114" s="0"/>
      <c r="H114" s="0"/>
      <c r="I114" s="0"/>
      <c r="J114" s="0"/>
      <c r="K114" s="0"/>
      <c r="L114" s="34"/>
      <c r="M114" s="32"/>
      <c r="N114" s="32"/>
      <c r="O114" s="33"/>
      <c r="P114" s="33"/>
    </row>
    <row r="115" customFormat="false" ht="10.5" hidden="false" customHeight="true" outlineLevel="0" collapsed="false">
      <c r="A115" s="29" t="s">
        <v>177</v>
      </c>
      <c r="B115" s="0"/>
      <c r="C115" s="0"/>
      <c r="D115" s="0"/>
      <c r="E115" s="28" t="n">
        <v>6.4</v>
      </c>
      <c r="F115" s="0"/>
      <c r="G115" s="29" t="s">
        <v>311</v>
      </c>
      <c r="H115" s="0"/>
      <c r="I115" s="0"/>
      <c r="J115" s="0"/>
      <c r="K115" s="28" t="n">
        <v>3.6</v>
      </c>
      <c r="L115" s="31"/>
      <c r="M115" s="32"/>
      <c r="N115" s="32"/>
      <c r="O115" s="33"/>
      <c r="P115" s="33"/>
    </row>
    <row r="116" customFormat="false" ht="10.5" hidden="false" customHeight="true" outlineLevel="0" collapsed="false">
      <c r="A116" s="29" t="s">
        <v>183</v>
      </c>
      <c r="B116" s="0"/>
      <c r="C116" s="26"/>
      <c r="D116" s="0"/>
      <c r="E116" s="28" t="n">
        <v>6.4</v>
      </c>
      <c r="F116" s="0"/>
      <c r="G116" s="24" t="s">
        <v>312</v>
      </c>
      <c r="H116" s="0"/>
      <c r="I116" s="0"/>
      <c r="J116" s="0"/>
      <c r="K116" s="28" t="n">
        <v>4.4</v>
      </c>
      <c r="L116" s="32"/>
      <c r="M116" s="32"/>
      <c r="N116" s="32"/>
      <c r="O116" s="33"/>
      <c r="P116" s="33"/>
    </row>
    <row r="117" customFormat="false" ht="10.5" hidden="false" customHeight="true" outlineLevel="0" collapsed="false">
      <c r="A117" s="29" t="s">
        <v>186</v>
      </c>
      <c r="B117" s="0"/>
      <c r="C117" s="26"/>
      <c r="D117" s="0"/>
      <c r="E117" s="28" t="n">
        <v>6.4</v>
      </c>
      <c r="F117" s="0"/>
      <c r="G117" s="24" t="s">
        <v>313</v>
      </c>
      <c r="H117" s="0"/>
      <c r="I117" s="0"/>
      <c r="J117" s="0"/>
      <c r="K117" s="28" t="n">
        <v>3.6</v>
      </c>
      <c r="L117" s="34"/>
      <c r="M117" s="32"/>
      <c r="N117" s="32"/>
      <c r="O117" s="33"/>
      <c r="P117" s="33"/>
    </row>
    <row r="118" customFormat="false" ht="10.5" hidden="false" customHeight="true" outlineLevel="0" collapsed="false">
      <c r="A118" s="29" t="s">
        <v>314</v>
      </c>
      <c r="B118" s="0"/>
      <c r="C118" s="26"/>
      <c r="D118" s="0"/>
      <c r="E118" s="28" t="n">
        <v>6.4</v>
      </c>
      <c r="F118" s="0"/>
      <c r="G118" s="24" t="s">
        <v>315</v>
      </c>
      <c r="H118" s="0"/>
      <c r="I118" s="0"/>
      <c r="J118" s="0"/>
      <c r="K118" s="28" t="n">
        <v>3.8</v>
      </c>
      <c r="L118" s="31"/>
      <c r="M118" s="32"/>
      <c r="N118" s="32"/>
      <c r="O118" s="33"/>
      <c r="P118" s="33"/>
    </row>
    <row r="119" customFormat="false" ht="10.5" hidden="false" customHeight="true" outlineLevel="0" collapsed="false">
      <c r="A119" s="29" t="s">
        <v>316</v>
      </c>
      <c r="B119" s="0"/>
      <c r="C119" s="26"/>
      <c r="D119" s="0"/>
      <c r="E119" s="28" t="n">
        <v>6.4</v>
      </c>
      <c r="F119" s="0"/>
      <c r="G119" s="0"/>
      <c r="H119" s="0"/>
      <c r="I119" s="0"/>
      <c r="J119" s="0"/>
      <c r="K119" s="0"/>
      <c r="L119" s="32"/>
      <c r="M119" s="32"/>
      <c r="N119" s="32"/>
      <c r="O119" s="33"/>
      <c r="P119" s="33"/>
    </row>
    <row r="120" customFormat="false" ht="10.5" hidden="false" customHeight="true" outlineLevel="0" collapsed="false">
      <c r="A120" s="29" t="s">
        <v>174</v>
      </c>
      <c r="B120" s="0"/>
      <c r="C120" s="26"/>
      <c r="D120" s="0"/>
      <c r="E120" s="28" t="n">
        <v>6.4</v>
      </c>
      <c r="F120" s="0"/>
      <c r="G120" s="26" t="s">
        <v>317</v>
      </c>
      <c r="H120" s="26"/>
      <c r="I120" s="26" t="s">
        <v>318</v>
      </c>
      <c r="J120" s="0"/>
      <c r="K120" s="0"/>
      <c r="L120" s="34"/>
      <c r="M120" s="32"/>
      <c r="N120" s="32"/>
      <c r="O120" s="33"/>
      <c r="P120" s="33"/>
    </row>
    <row r="121" customFormat="false" ht="10.5" hidden="false" customHeight="true" outlineLevel="0" collapsed="false">
      <c r="A121" s="0"/>
      <c r="B121" s="0"/>
      <c r="C121" s="26"/>
      <c r="D121" s="0"/>
      <c r="E121" s="0"/>
      <c r="F121" s="0"/>
      <c r="G121" s="0"/>
      <c r="H121" s="25"/>
      <c r="I121" s="0"/>
      <c r="J121" s="0"/>
      <c r="K121" s="0"/>
      <c r="L121" s="31"/>
      <c r="M121" s="32"/>
      <c r="N121" s="32"/>
      <c r="O121" s="33"/>
      <c r="P121" s="33"/>
    </row>
    <row r="122" customFormat="false" ht="10.5" hidden="false" customHeight="true" outlineLevel="0" collapsed="false">
      <c r="A122" s="35" t="s">
        <v>319</v>
      </c>
      <c r="B122" s="25"/>
      <c r="C122" s="36" t="s">
        <v>320</v>
      </c>
      <c r="D122" s="0"/>
      <c r="E122" s="0"/>
      <c r="F122" s="0"/>
      <c r="G122" s="29" t="s">
        <v>321</v>
      </c>
      <c r="H122" s="0"/>
      <c r="I122" s="0"/>
      <c r="J122" s="0"/>
      <c r="K122" s="28" t="n">
        <v>3.2</v>
      </c>
      <c r="L122" s="32"/>
      <c r="M122" s="32"/>
      <c r="N122" s="32"/>
      <c r="O122" s="33"/>
      <c r="P122" s="33"/>
    </row>
    <row r="123" customFormat="false" ht="10.5" hidden="false" customHeight="true" outlineLevel="0" collapsed="false">
      <c r="A123" s="0"/>
      <c r="B123" s="0"/>
      <c r="C123" s="25" t="s">
        <v>214</v>
      </c>
      <c r="D123" s="0"/>
      <c r="E123" s="0"/>
      <c r="F123" s="0"/>
      <c r="G123" s="24" t="s">
        <v>322</v>
      </c>
      <c r="H123" s="0"/>
      <c r="I123" s="0"/>
      <c r="J123" s="0"/>
      <c r="K123" s="28" t="n">
        <v>3.2</v>
      </c>
    </row>
    <row r="124" customFormat="false" ht="10.5" hidden="false" customHeight="true" outlineLevel="0" collapsed="false">
      <c r="A124" s="29" t="s">
        <v>11</v>
      </c>
      <c r="B124" s="0"/>
      <c r="C124" s="0"/>
      <c r="D124" s="0"/>
      <c r="E124" s="28" t="n">
        <v>7.6</v>
      </c>
      <c r="F124" s="0"/>
      <c r="G124" s="0"/>
      <c r="H124" s="0"/>
      <c r="I124" s="0"/>
      <c r="J124" s="0"/>
      <c r="K124" s="0"/>
    </row>
    <row r="125" customFormat="false" ht="10.5" hidden="false" customHeight="true" outlineLevel="0" collapsed="false">
      <c r="A125" s="29" t="s">
        <v>29</v>
      </c>
      <c r="B125" s="0"/>
      <c r="C125" s="0"/>
      <c r="D125" s="0"/>
      <c r="E125" s="28" t="n">
        <v>7.6</v>
      </c>
      <c r="F125" s="0"/>
      <c r="G125" s="26" t="s">
        <v>323</v>
      </c>
      <c r="H125" s="26"/>
      <c r="I125" s="26" t="s">
        <v>324</v>
      </c>
      <c r="J125" s="0"/>
      <c r="K125" s="0"/>
    </row>
    <row r="126" customFormat="false" ht="10.5" hidden="false" customHeight="true" outlineLevel="0" collapsed="false">
      <c r="A126" s="29" t="s">
        <v>14</v>
      </c>
      <c r="B126" s="0"/>
      <c r="C126" s="0"/>
      <c r="D126" s="0"/>
      <c r="E126" s="28" t="n">
        <v>7.6</v>
      </c>
      <c r="F126" s="0"/>
      <c r="G126" s="0"/>
      <c r="H126" s="25" t="s">
        <v>325</v>
      </c>
      <c r="I126" s="0"/>
      <c r="J126" s="0"/>
      <c r="K126" s="0"/>
    </row>
    <row r="127" customFormat="false" ht="10.5" hidden="false" customHeight="true" outlineLevel="0" collapsed="false">
      <c r="A127" s="29" t="s">
        <v>326</v>
      </c>
      <c r="B127" s="0"/>
      <c r="C127" s="0"/>
      <c r="D127" s="0"/>
      <c r="E127" s="28" t="n">
        <v>7.6</v>
      </c>
      <c r="F127" s="0"/>
      <c r="G127" s="29" t="s">
        <v>327</v>
      </c>
      <c r="H127" s="0"/>
      <c r="I127" s="0"/>
      <c r="J127" s="0"/>
      <c r="K127" s="28" t="n">
        <v>5</v>
      </c>
    </row>
    <row r="128" customFormat="false" ht="10.5" hidden="false" customHeight="true" outlineLevel="0" collapsed="false">
      <c r="A128" s="29" t="s">
        <v>20</v>
      </c>
      <c r="B128" s="0"/>
      <c r="C128" s="0"/>
      <c r="D128" s="0"/>
      <c r="E128" s="28" t="n">
        <v>7.6</v>
      </c>
      <c r="F128" s="0"/>
      <c r="G128" s="24" t="s">
        <v>328</v>
      </c>
      <c r="H128" s="0"/>
      <c r="I128" s="0"/>
      <c r="J128" s="0"/>
      <c r="K128" s="28" t="n">
        <v>3.2</v>
      </c>
    </row>
    <row r="129" customFormat="false" ht="10.5" hidden="false" customHeight="true" outlineLevel="0" collapsed="false">
      <c r="A129" s="29" t="s">
        <v>32</v>
      </c>
      <c r="B129" s="0"/>
      <c r="C129" s="0"/>
      <c r="D129" s="0"/>
      <c r="E129" s="28" t="n">
        <v>9.2</v>
      </c>
      <c r="F129" s="0"/>
      <c r="G129" s="0"/>
      <c r="H129" s="0"/>
      <c r="I129" s="0"/>
      <c r="J129" s="0"/>
      <c r="K129" s="0"/>
    </row>
    <row r="130" customFormat="false" ht="10.5" hidden="false" customHeight="true" outlineLevel="0" collapsed="false">
      <c r="A130" s="29" t="s">
        <v>329</v>
      </c>
      <c r="B130" s="0"/>
      <c r="C130" s="0"/>
      <c r="D130" s="0"/>
      <c r="E130" s="28" t="n">
        <v>9.2</v>
      </c>
      <c r="F130" s="0"/>
      <c r="G130" s="26" t="s">
        <v>330</v>
      </c>
      <c r="H130" s="26"/>
      <c r="I130" s="26" t="s">
        <v>331</v>
      </c>
      <c r="J130" s="0"/>
      <c r="K130" s="0"/>
    </row>
    <row r="131" customFormat="false" ht="10.5" hidden="false" customHeight="true" outlineLevel="0" collapsed="false">
      <c r="A131" s="29" t="s">
        <v>332</v>
      </c>
      <c r="B131" s="0"/>
      <c r="C131" s="0"/>
      <c r="D131" s="0"/>
      <c r="E131" s="28" t="n">
        <v>9.2</v>
      </c>
      <c r="F131" s="0"/>
      <c r="G131" s="0"/>
      <c r="H131" s="0"/>
      <c r="I131" s="0"/>
      <c r="J131" s="0"/>
      <c r="K131" s="0"/>
    </row>
    <row r="132" customFormat="false" ht="10.5" hidden="false" customHeight="true" outlineLevel="0" collapsed="false">
      <c r="A132" s="29" t="s">
        <v>333</v>
      </c>
      <c r="B132" s="0"/>
      <c r="C132" s="0"/>
      <c r="D132" s="0"/>
      <c r="E132" s="28" t="n">
        <v>9.2</v>
      </c>
      <c r="F132" s="0"/>
      <c r="G132" s="24" t="s">
        <v>334</v>
      </c>
      <c r="H132" s="0"/>
      <c r="I132" s="0"/>
      <c r="J132" s="0"/>
      <c r="K132" s="28" t="n">
        <v>2.5</v>
      </c>
    </row>
    <row r="133" customFormat="false" ht="10.5" hidden="false" customHeight="true" outlineLevel="0" collapsed="false">
      <c r="A133" s="29" t="s">
        <v>335</v>
      </c>
      <c r="B133" s="0"/>
      <c r="C133" s="0"/>
      <c r="D133" s="0"/>
      <c r="E133" s="28" t="n">
        <v>10.8</v>
      </c>
      <c r="F133" s="0"/>
      <c r="G133" s="24" t="s">
        <v>336</v>
      </c>
      <c r="H133" s="0"/>
      <c r="I133" s="0"/>
      <c r="J133" s="0"/>
      <c r="K133" s="28" t="n">
        <v>2.7</v>
      </c>
    </row>
    <row r="134" customFormat="false" ht="10.5" hidden="false" customHeight="true" outlineLevel="0" collapsed="false">
      <c r="A134" s="29" t="s">
        <v>38</v>
      </c>
      <c r="B134" s="0"/>
      <c r="C134" s="0"/>
      <c r="D134" s="0"/>
      <c r="E134" s="28" t="n">
        <v>14</v>
      </c>
      <c r="F134" s="0"/>
      <c r="G134" s="24" t="s">
        <v>337</v>
      </c>
      <c r="H134" s="0"/>
      <c r="I134" s="0"/>
      <c r="J134" s="0"/>
      <c r="K134" s="28" t="n">
        <v>3</v>
      </c>
    </row>
    <row r="135" customFormat="false" ht="10.5" hidden="false" customHeight="true" outlineLevel="0" collapsed="false">
      <c r="A135" s="0"/>
      <c r="B135" s="0"/>
      <c r="C135" s="0"/>
      <c r="D135" s="0"/>
      <c r="E135" s="0"/>
      <c r="F135" s="0"/>
      <c r="G135" s="24" t="s">
        <v>338</v>
      </c>
      <c r="H135" s="0"/>
      <c r="I135" s="0"/>
      <c r="J135" s="0"/>
      <c r="K135" s="28" t="n">
        <v>4.2</v>
      </c>
    </row>
    <row r="136" customFormat="false" ht="10.5" hidden="false" customHeight="true" outlineLevel="0" collapsed="false">
      <c r="A136" s="35" t="s">
        <v>44</v>
      </c>
      <c r="B136" s="25"/>
      <c r="C136" s="0"/>
      <c r="D136" s="0"/>
      <c r="E136" s="0"/>
      <c r="F136" s="0"/>
      <c r="G136" s="24" t="s">
        <v>339</v>
      </c>
      <c r="H136" s="0"/>
      <c r="I136" s="0"/>
      <c r="J136" s="0"/>
      <c r="K136" s="28" t="n">
        <v>2.5</v>
      </c>
    </row>
    <row r="137" customFormat="false" ht="10.5" hidden="false" customHeight="true" outlineLevel="0" collapsed="false">
      <c r="A137" s="0"/>
      <c r="B137" s="0"/>
      <c r="C137" s="25" t="s">
        <v>214</v>
      </c>
      <c r="D137" s="0"/>
      <c r="E137" s="0"/>
      <c r="F137" s="0"/>
      <c r="G137" s="24" t="s">
        <v>340</v>
      </c>
      <c r="H137" s="0"/>
      <c r="I137" s="0"/>
      <c r="J137" s="0"/>
      <c r="K137" s="28" t="n">
        <v>3</v>
      </c>
    </row>
    <row r="138" customFormat="false" ht="10.5" hidden="false" customHeight="true" outlineLevel="0" collapsed="false">
      <c r="A138" s="29" t="s">
        <v>65</v>
      </c>
      <c r="B138" s="0"/>
      <c r="C138" s="0"/>
      <c r="D138" s="0"/>
      <c r="E138" s="28" t="n">
        <v>8</v>
      </c>
      <c r="F138" s="0"/>
      <c r="G138" s="24" t="s">
        <v>341</v>
      </c>
      <c r="H138" s="0"/>
      <c r="I138" s="0"/>
      <c r="J138" s="0"/>
      <c r="K138" s="28" t="n">
        <v>4</v>
      </c>
    </row>
    <row r="139" customFormat="false" ht="10.5" hidden="false" customHeight="true" outlineLevel="0" collapsed="false">
      <c r="A139" s="29" t="s">
        <v>68</v>
      </c>
      <c r="B139" s="0"/>
      <c r="C139" s="0"/>
      <c r="D139" s="0"/>
      <c r="E139" s="28" t="n">
        <v>11.2</v>
      </c>
      <c r="F139" s="0"/>
      <c r="G139" s="0"/>
      <c r="H139" s="0"/>
      <c r="I139" s="0"/>
      <c r="J139" s="0"/>
      <c r="K139" s="0"/>
    </row>
    <row r="140" customFormat="false" ht="10.5" hidden="false" customHeight="true" outlineLevel="0" collapsed="false">
      <c r="A140" s="29" t="s">
        <v>71</v>
      </c>
      <c r="B140" s="0"/>
      <c r="C140" s="0"/>
      <c r="D140" s="0"/>
      <c r="E140" s="28" t="n">
        <v>12.4</v>
      </c>
      <c r="F140" s="0"/>
      <c r="G140" s="26" t="s">
        <v>342</v>
      </c>
      <c r="H140" s="26"/>
      <c r="I140" s="26" t="s">
        <v>343</v>
      </c>
      <c r="J140" s="0"/>
      <c r="K140" s="0"/>
    </row>
    <row r="141" customFormat="false" ht="10.5" hidden="false" customHeight="true" outlineLevel="0" collapsed="false">
      <c r="A141" s="29" t="s">
        <v>56</v>
      </c>
      <c r="B141" s="0"/>
      <c r="C141" s="0"/>
      <c r="D141" s="0"/>
      <c r="E141" s="28" t="n">
        <v>8</v>
      </c>
      <c r="F141" s="0"/>
      <c r="G141" s="0"/>
      <c r="H141" s="0"/>
      <c r="I141" s="0"/>
      <c r="J141" s="0"/>
      <c r="K141" s="0"/>
    </row>
    <row r="142" customFormat="false" ht="10.5" hidden="false" customHeight="true" outlineLevel="0" collapsed="false">
      <c r="A142" s="29" t="s">
        <v>59</v>
      </c>
      <c r="B142" s="0"/>
      <c r="C142" s="0"/>
      <c r="D142" s="0"/>
      <c r="E142" s="28" t="n">
        <v>12.8</v>
      </c>
      <c r="F142" s="0"/>
      <c r="G142" s="24" t="s">
        <v>344</v>
      </c>
      <c r="H142" s="0"/>
      <c r="I142" s="0"/>
      <c r="J142" s="0"/>
      <c r="K142" s="28" t="n">
        <v>2.5</v>
      </c>
    </row>
    <row r="143" customFormat="false" ht="10.5" hidden="false" customHeight="true" outlineLevel="0" collapsed="false">
      <c r="A143" s="29" t="s">
        <v>62</v>
      </c>
      <c r="B143" s="0"/>
      <c r="C143" s="0"/>
      <c r="D143" s="0"/>
      <c r="E143" s="28" t="n">
        <v>14.8</v>
      </c>
      <c r="F143" s="0"/>
      <c r="G143" s="24" t="s">
        <v>345</v>
      </c>
      <c r="H143" s="0"/>
      <c r="I143" s="0"/>
      <c r="J143" s="0"/>
      <c r="K143" s="28" t="n">
        <v>2.5</v>
      </c>
    </row>
    <row r="144" customFormat="false" ht="10.5" hidden="false" customHeight="true" outlineLevel="0" collapsed="false">
      <c r="A144" s="29" t="s">
        <v>47</v>
      </c>
      <c r="B144" s="0"/>
      <c r="C144" s="0"/>
      <c r="D144" s="0"/>
      <c r="E144" s="28" t="n">
        <v>8</v>
      </c>
      <c r="F144" s="0"/>
      <c r="G144" s="24" t="s">
        <v>346</v>
      </c>
      <c r="H144" s="0"/>
      <c r="I144" s="0"/>
      <c r="J144" s="0"/>
      <c r="K144" s="28" t="n">
        <v>3</v>
      </c>
    </row>
    <row r="145" customFormat="false" ht="10.5" hidden="false" customHeight="true" outlineLevel="0" collapsed="false">
      <c r="A145" s="29" t="s">
        <v>50</v>
      </c>
      <c r="B145" s="0"/>
      <c r="C145" s="0"/>
      <c r="D145" s="0"/>
      <c r="E145" s="28" t="n">
        <v>12.4</v>
      </c>
      <c r="F145" s="0"/>
      <c r="G145" s="24" t="s">
        <v>347</v>
      </c>
      <c r="H145" s="0"/>
      <c r="I145" s="0"/>
      <c r="J145" s="0"/>
      <c r="K145" s="28" t="n">
        <v>3.2</v>
      </c>
    </row>
    <row r="146" customFormat="false" ht="10.5" hidden="false" customHeight="true" outlineLevel="0" collapsed="false">
      <c r="A146" s="29" t="s">
        <v>53</v>
      </c>
      <c r="B146" s="0"/>
      <c r="C146" s="0"/>
      <c r="D146" s="0"/>
      <c r="E146" s="28" t="n">
        <v>14.8</v>
      </c>
      <c r="F146" s="0"/>
      <c r="G146" s="24" t="s">
        <v>348</v>
      </c>
      <c r="H146" s="0"/>
      <c r="I146" s="0"/>
      <c r="J146" s="0"/>
      <c r="K146" s="28" t="n">
        <v>2.5</v>
      </c>
    </row>
    <row r="147" customFormat="false" ht="10.5" hidden="false" customHeight="true" outlineLevel="0" collapsed="false">
      <c r="A147" s="0"/>
      <c r="B147" s="0"/>
      <c r="C147" s="0"/>
      <c r="D147" s="0"/>
      <c r="E147" s="0"/>
      <c r="F147" s="0"/>
      <c r="G147" s="24" t="s">
        <v>349</v>
      </c>
      <c r="H147" s="0"/>
      <c r="I147" s="0"/>
      <c r="J147" s="0"/>
      <c r="K147" s="28" t="n">
        <v>3.5</v>
      </c>
    </row>
    <row r="148" customFormat="false" ht="10.5" hidden="false" customHeight="true" outlineLevel="0" collapsed="false">
      <c r="A148" s="26" t="s">
        <v>350</v>
      </c>
      <c r="B148" s="26"/>
      <c r="C148" s="0"/>
      <c r="D148" s="0"/>
      <c r="E148" s="0"/>
      <c r="F148" s="0"/>
      <c r="G148" s="24" t="s">
        <v>351</v>
      </c>
      <c r="H148" s="0"/>
      <c r="I148" s="0"/>
      <c r="J148" s="0"/>
      <c r="K148" s="28" t="n">
        <v>2.7</v>
      </c>
    </row>
    <row r="149" customFormat="false" ht="10.5" hidden="false" customHeight="true" outlineLevel="0" collapsed="false">
      <c r="A149" s="0"/>
      <c r="B149" s="0"/>
      <c r="C149" s="25" t="s">
        <v>214</v>
      </c>
      <c r="D149" s="0"/>
      <c r="E149" s="0"/>
      <c r="F149" s="0"/>
      <c r="G149" s="24" t="s">
        <v>352</v>
      </c>
      <c r="H149" s="0"/>
      <c r="I149" s="0"/>
      <c r="J149" s="0"/>
      <c r="K149" s="28" t="n">
        <v>3.5</v>
      </c>
    </row>
    <row r="150" customFormat="false" ht="10.5" hidden="false" customHeight="true" outlineLevel="0" collapsed="false">
      <c r="A150" s="29" t="s">
        <v>92</v>
      </c>
      <c r="B150" s="0"/>
      <c r="C150" s="0"/>
      <c r="D150" s="0"/>
      <c r="E150" s="28" t="n">
        <v>7.2</v>
      </c>
      <c r="F150" s="0"/>
      <c r="G150" s="24" t="s">
        <v>353</v>
      </c>
      <c r="H150" s="0"/>
      <c r="I150" s="0"/>
      <c r="J150" s="0"/>
      <c r="K150" s="28" t="n">
        <v>5</v>
      </c>
    </row>
    <row r="152" customFormat="false" ht="10.5" hidden="false" customHeight="true" outlineLevel="0" collapsed="false">
      <c r="A152" s="30" t="s">
        <v>354</v>
      </c>
      <c r="B152" s="30"/>
      <c r="C152" s="30"/>
      <c r="D152" s="30"/>
      <c r="E152" s="30"/>
      <c r="F152" s="30"/>
      <c r="G152" s="30"/>
      <c r="H152" s="30"/>
      <c r="I152" s="30"/>
      <c r="J152" s="30"/>
      <c r="K152" s="30"/>
    </row>
  </sheetData>
  <mergeCells count="2">
    <mergeCell ref="A75:K75"/>
    <mergeCell ref="A152:K152"/>
  </mergeCells>
  <printOptions headings="false" gridLines="false" gridLinesSet="true" horizontalCentered="false" verticalCentered="false"/>
  <pageMargins left="0.359722222222222" right="0.140277777777778" top="0.240277777777778" bottom="0.459722222222222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1:K76"/>
  <sheetViews>
    <sheetView windowProtection="false" showFormulas="false" showGridLines="true" showRowColHeaders="true" showZeros="true" rightToLeft="false" tabSelected="false" showOutlineSymbols="true" defaultGridColor="true" view="normal" topLeftCell="A43" colorId="64" zoomScale="100" zoomScaleNormal="100" zoomScalePageLayoutView="100" workbookViewId="0">
      <selection pane="topLeft" activeCell="J3" activeCellId="0" sqref="J3"/>
    </sheetView>
  </sheetViews>
  <sheetFormatPr defaultRowHeight="10.9"/>
  <cols>
    <col collapsed="false" hidden="false" max="11" min="1" style="24" width="9.04591836734694"/>
    <col collapsed="false" hidden="false" max="1025" min="12" style="0" width="8.50510204081633"/>
  </cols>
  <sheetData>
    <row r="1" customFormat="false" ht="10.9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</row>
    <row r="8" customFormat="false" ht="10.9" hidden="false" customHeight="true" outlineLevel="0" collapsed="false">
      <c r="A8" s="37" t="s">
        <v>355</v>
      </c>
      <c r="B8" s="37"/>
      <c r="C8" s="37"/>
      <c r="D8" s="37"/>
      <c r="E8" s="37"/>
      <c r="F8" s="0"/>
      <c r="G8" s="37" t="s">
        <v>356</v>
      </c>
      <c r="H8" s="37"/>
      <c r="I8" s="37"/>
      <c r="J8" s="37"/>
      <c r="K8" s="37"/>
    </row>
    <row r="9" customFormat="false" ht="10.9" hidden="false" customHeight="true" outlineLevel="0" collapsed="false">
      <c r="A9" s="0"/>
      <c r="B9" s="25"/>
      <c r="C9" s="0"/>
      <c r="D9" s="0"/>
      <c r="E9" s="27" t="s">
        <v>215</v>
      </c>
      <c r="F9" s="0"/>
      <c r="G9" s="0"/>
      <c r="H9" s="0"/>
      <c r="I9" s="0"/>
      <c r="J9" s="0"/>
      <c r="K9" s="27" t="s">
        <v>215</v>
      </c>
    </row>
    <row r="10" customFormat="false" ht="10.9" hidden="false" customHeight="true" outlineLevel="0" collapsed="false">
      <c r="A10" s="38" t="s">
        <v>357</v>
      </c>
      <c r="B10" s="0"/>
      <c r="C10" s="0"/>
      <c r="D10" s="0"/>
      <c r="E10" s="28" t="n">
        <v>7.6</v>
      </c>
      <c r="F10" s="0"/>
      <c r="G10" s="38" t="s">
        <v>358</v>
      </c>
      <c r="H10" s="0"/>
      <c r="I10" s="0"/>
      <c r="J10" s="28"/>
      <c r="K10" s="28" t="n">
        <v>8</v>
      </c>
    </row>
    <row r="11" customFormat="false" ht="10.9" hidden="false" customHeight="true" outlineLevel="0" collapsed="false">
      <c r="A11" s="24" t="s">
        <v>359</v>
      </c>
      <c r="B11" s="0"/>
      <c r="C11" s="0"/>
      <c r="D11" s="0"/>
      <c r="E11" s="0"/>
      <c r="F11" s="0"/>
      <c r="G11" s="24" t="s">
        <v>360</v>
      </c>
      <c r="H11" s="0"/>
      <c r="I11" s="0"/>
      <c r="J11" s="0"/>
      <c r="K11" s="0"/>
    </row>
    <row r="13" customFormat="false" ht="10.9" hidden="false" customHeight="true" outlineLevel="0" collapsed="false">
      <c r="A13" s="38" t="s">
        <v>361</v>
      </c>
      <c r="B13" s="0"/>
      <c r="C13" s="0"/>
      <c r="D13" s="0"/>
      <c r="E13" s="28" t="n">
        <v>7.6</v>
      </c>
      <c r="F13" s="0"/>
      <c r="G13" s="38" t="s">
        <v>362</v>
      </c>
      <c r="H13" s="0"/>
      <c r="I13" s="0"/>
      <c r="J13" s="0"/>
      <c r="K13" s="28" t="n">
        <v>8</v>
      </c>
    </row>
    <row r="14" customFormat="false" ht="10.9" hidden="false" customHeight="true" outlineLevel="0" collapsed="false">
      <c r="A14" s="24" t="s">
        <v>363</v>
      </c>
      <c r="B14" s="0"/>
      <c r="C14" s="0"/>
      <c r="D14" s="0"/>
      <c r="E14" s="0"/>
      <c r="F14" s="0"/>
      <c r="G14" s="24" t="s">
        <v>364</v>
      </c>
      <c r="H14" s="26"/>
      <c r="I14" s="26"/>
      <c r="J14" s="0"/>
      <c r="K14" s="0"/>
    </row>
    <row r="16" customFormat="false" ht="10.9" hidden="false" customHeight="true" outlineLevel="0" collapsed="false">
      <c r="A16" s="38" t="s">
        <v>365</v>
      </c>
      <c r="B16" s="0"/>
      <c r="C16" s="0"/>
      <c r="D16" s="0"/>
      <c r="E16" s="28" t="n">
        <v>7.6</v>
      </c>
      <c r="F16" s="0"/>
      <c r="G16" s="38" t="s">
        <v>366</v>
      </c>
      <c r="H16" s="0"/>
      <c r="I16" s="0"/>
      <c r="J16" s="0"/>
      <c r="K16" s="28" t="n">
        <v>8</v>
      </c>
    </row>
    <row r="17" customFormat="false" ht="10.9" hidden="false" customHeight="true" outlineLevel="0" collapsed="false">
      <c r="A17" s="24" t="s">
        <v>367</v>
      </c>
      <c r="B17" s="0"/>
      <c r="C17" s="0"/>
      <c r="D17" s="0"/>
      <c r="E17" s="0"/>
      <c r="F17" s="0"/>
      <c r="G17" s="24" t="s">
        <v>368</v>
      </c>
      <c r="H17" s="0"/>
      <c r="I17" s="0"/>
      <c r="J17" s="0"/>
      <c r="K17" s="0"/>
    </row>
    <row r="19" customFormat="false" ht="10.9" hidden="false" customHeight="true" outlineLevel="0" collapsed="false">
      <c r="A19" s="38" t="s">
        <v>369</v>
      </c>
      <c r="B19" s="0"/>
      <c r="C19" s="0"/>
      <c r="D19" s="0"/>
      <c r="E19" s="28" t="n">
        <v>7.6</v>
      </c>
      <c r="F19" s="0"/>
      <c r="G19" s="38" t="s">
        <v>370</v>
      </c>
      <c r="H19" s="0"/>
      <c r="I19" s="0"/>
      <c r="J19" s="0"/>
      <c r="K19" s="28" t="n">
        <v>8</v>
      </c>
    </row>
    <row r="20" customFormat="false" ht="10.9" hidden="false" customHeight="true" outlineLevel="0" collapsed="false">
      <c r="A20" s="24" t="s">
        <v>371</v>
      </c>
      <c r="B20" s="0"/>
      <c r="C20" s="0"/>
      <c r="D20" s="0"/>
      <c r="E20" s="0"/>
      <c r="F20" s="0"/>
      <c r="G20" s="24" t="s">
        <v>372</v>
      </c>
      <c r="H20" s="0"/>
      <c r="I20" s="0"/>
      <c r="J20" s="0"/>
      <c r="K20" s="0"/>
    </row>
    <row r="22" customFormat="false" ht="10.9" hidden="false" customHeight="true" outlineLevel="0" collapsed="false">
      <c r="A22" s="38" t="s">
        <v>373</v>
      </c>
      <c r="B22" s="0"/>
      <c r="C22" s="0"/>
      <c r="D22" s="0"/>
      <c r="E22" s="28" t="n">
        <v>7.6</v>
      </c>
      <c r="F22" s="0"/>
      <c r="G22" s="38" t="s">
        <v>374</v>
      </c>
      <c r="H22" s="26"/>
      <c r="I22" s="26"/>
      <c r="J22" s="0"/>
      <c r="K22" s="28" t="n">
        <v>8</v>
      </c>
    </row>
    <row r="23" customFormat="false" ht="10.9" hidden="false" customHeight="true" outlineLevel="0" collapsed="false">
      <c r="A23" s="24" t="s">
        <v>375</v>
      </c>
      <c r="B23" s="0"/>
      <c r="C23" s="0"/>
      <c r="D23" s="0"/>
      <c r="E23" s="0"/>
      <c r="F23" s="0"/>
      <c r="G23" s="24" t="s">
        <v>376</v>
      </c>
      <c r="H23" s="0"/>
      <c r="I23" s="0"/>
      <c r="J23" s="0"/>
      <c r="K23" s="0"/>
    </row>
    <row r="25" customFormat="false" ht="10.9" hidden="false" customHeight="true" outlineLevel="0" collapsed="false">
      <c r="A25" s="38" t="s">
        <v>377</v>
      </c>
      <c r="B25" s="0"/>
      <c r="C25" s="0"/>
      <c r="D25" s="0"/>
      <c r="E25" s="28" t="n">
        <v>7.6</v>
      </c>
      <c r="F25" s="0"/>
      <c r="G25" s="38" t="s">
        <v>378</v>
      </c>
      <c r="H25" s="25"/>
      <c r="I25" s="0"/>
      <c r="J25" s="28"/>
      <c r="K25" s="28" t="n">
        <v>8</v>
      </c>
    </row>
    <row r="26" customFormat="false" ht="10.9" hidden="false" customHeight="true" outlineLevel="0" collapsed="false">
      <c r="A26" s="24" t="s">
        <v>379</v>
      </c>
      <c r="B26" s="0"/>
      <c r="C26" s="0"/>
      <c r="D26" s="0"/>
      <c r="E26" s="0"/>
      <c r="F26" s="0"/>
      <c r="G26" s="24" t="s">
        <v>380</v>
      </c>
      <c r="H26" s="0"/>
      <c r="I26" s="0"/>
      <c r="J26" s="28"/>
      <c r="K26" s="28"/>
    </row>
    <row r="28" customFormat="false" ht="10.9" hidden="false" customHeight="true" outlineLevel="0" collapsed="false">
      <c r="A28" s="38" t="s">
        <v>381</v>
      </c>
      <c r="B28" s="0"/>
      <c r="C28" s="0"/>
      <c r="D28" s="0"/>
      <c r="E28" s="28" t="n">
        <v>7.1</v>
      </c>
      <c r="F28" s="0"/>
      <c r="G28" s="38" t="s">
        <v>382</v>
      </c>
      <c r="H28" s="0"/>
      <c r="I28" s="0"/>
      <c r="J28" s="0"/>
      <c r="K28" s="28" t="n">
        <v>7.8</v>
      </c>
    </row>
    <row r="29" customFormat="false" ht="10.9" hidden="false" customHeight="true" outlineLevel="0" collapsed="false">
      <c r="A29" s="39" t="s">
        <v>383</v>
      </c>
      <c r="B29" s="0"/>
      <c r="C29" s="0"/>
      <c r="D29" s="0"/>
      <c r="E29" s="0"/>
      <c r="F29" s="0"/>
      <c r="G29" s="40" t="s">
        <v>384</v>
      </c>
      <c r="H29" s="0"/>
      <c r="I29" s="0"/>
      <c r="J29" s="0"/>
      <c r="K29" s="28"/>
    </row>
    <row r="32" customFormat="false" ht="10.9" hidden="false" customHeight="true" outlineLevel="0" collapsed="false">
      <c r="A32" s="37" t="s">
        <v>385</v>
      </c>
      <c r="B32" s="37"/>
      <c r="C32" s="37"/>
      <c r="D32" s="37"/>
      <c r="E32" s="37"/>
      <c r="F32" s="0"/>
      <c r="G32" s="37" t="s">
        <v>386</v>
      </c>
      <c r="H32" s="37"/>
      <c r="I32" s="37"/>
      <c r="J32" s="37"/>
      <c r="K32" s="37"/>
    </row>
    <row r="33" customFormat="false" ht="10.9" hidden="false" customHeight="true" outlineLevel="0" collapsed="false">
      <c r="A33" s="0"/>
      <c r="B33" s="0"/>
      <c r="C33" s="0"/>
      <c r="D33" s="0"/>
      <c r="E33" s="0"/>
      <c r="F33" s="0"/>
      <c r="G33" s="0"/>
      <c r="H33" s="25"/>
      <c r="I33" s="0"/>
      <c r="J33" s="0"/>
      <c r="K33" s="0"/>
    </row>
    <row r="34" customFormat="false" ht="10.9" hidden="false" customHeight="true" outlineLevel="0" collapsed="false">
      <c r="A34" s="38" t="s">
        <v>387</v>
      </c>
      <c r="B34" s="0"/>
      <c r="C34" s="0"/>
      <c r="D34" s="0"/>
      <c r="E34" s="28" t="n">
        <v>7.6</v>
      </c>
      <c r="F34" s="0"/>
      <c r="G34" s="38" t="s">
        <v>388</v>
      </c>
      <c r="H34" s="0"/>
      <c r="I34" s="0"/>
      <c r="J34" s="0"/>
      <c r="K34" s="28" t="n">
        <v>7.8</v>
      </c>
    </row>
    <row r="35" customFormat="false" ht="10.9" hidden="false" customHeight="true" outlineLevel="0" collapsed="false">
      <c r="A35" s="24" t="s">
        <v>389</v>
      </c>
      <c r="B35" s="0"/>
      <c r="C35" s="0"/>
      <c r="D35" s="0"/>
      <c r="E35" s="0"/>
      <c r="F35" s="0"/>
      <c r="G35" s="24" t="s">
        <v>390</v>
      </c>
      <c r="H35" s="0"/>
      <c r="I35" s="0"/>
      <c r="J35" s="0"/>
      <c r="K35" s="0"/>
    </row>
    <row r="36" customFormat="false" ht="10.9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28"/>
    </row>
    <row r="37" customFormat="false" ht="10.9" hidden="false" customHeight="true" outlineLevel="0" collapsed="false">
      <c r="A37" s="38" t="s">
        <v>391</v>
      </c>
      <c r="B37" s="0"/>
      <c r="C37" s="0"/>
      <c r="D37" s="0"/>
      <c r="E37" s="28" t="n">
        <v>7.6</v>
      </c>
      <c r="F37" s="0"/>
      <c r="G37" s="38" t="s">
        <v>392</v>
      </c>
      <c r="H37" s="0"/>
      <c r="I37" s="0"/>
      <c r="J37" s="28"/>
      <c r="K37" s="28" t="n">
        <v>7.8</v>
      </c>
    </row>
    <row r="38" customFormat="false" ht="10.9" hidden="false" customHeight="true" outlineLevel="0" collapsed="false">
      <c r="A38" s="24" t="s">
        <v>393</v>
      </c>
      <c r="B38" s="0"/>
      <c r="C38" s="0"/>
      <c r="D38" s="0"/>
      <c r="E38" s="0"/>
      <c r="F38" s="0"/>
      <c r="G38" s="41" t="s">
        <v>394</v>
      </c>
      <c r="H38" s="0"/>
      <c r="I38" s="0"/>
      <c r="J38" s="0"/>
      <c r="K38" s="0"/>
    </row>
    <row r="40" customFormat="false" ht="10.9" hidden="false" customHeight="true" outlineLevel="0" collapsed="false">
      <c r="A40" s="38" t="s">
        <v>395</v>
      </c>
      <c r="B40" s="0"/>
      <c r="C40" s="0"/>
      <c r="D40" s="0"/>
      <c r="E40" s="28" t="n">
        <v>7.6</v>
      </c>
      <c r="F40" s="0"/>
      <c r="G40" s="38" t="s">
        <v>396</v>
      </c>
      <c r="H40" s="0"/>
      <c r="I40" s="0"/>
      <c r="J40" s="28"/>
      <c r="K40" s="28" t="n">
        <v>7.8</v>
      </c>
    </row>
    <row r="41" customFormat="false" ht="10.9" hidden="false" customHeight="true" outlineLevel="0" collapsed="false">
      <c r="A41" s="24" t="s">
        <v>397</v>
      </c>
      <c r="B41" s="0"/>
      <c r="C41" s="0"/>
      <c r="D41" s="0"/>
      <c r="E41" s="0"/>
      <c r="F41" s="0"/>
      <c r="G41" s="41" t="s">
        <v>398</v>
      </c>
      <c r="H41" s="26"/>
      <c r="I41" s="0"/>
      <c r="J41" s="28"/>
      <c r="K41" s="0"/>
    </row>
    <row r="42" customFormat="false" ht="10.9" hidden="false" customHeight="true" outlineLevel="0" collapsed="false">
      <c r="A42" s="0"/>
      <c r="B42" s="0"/>
      <c r="C42" s="0"/>
      <c r="D42" s="0"/>
      <c r="E42" s="0"/>
      <c r="F42" s="0"/>
      <c r="G42" s="26"/>
      <c r="H42" s="0"/>
      <c r="I42" s="0"/>
      <c r="J42" s="28"/>
      <c r="K42" s="0"/>
    </row>
    <row r="43" customFormat="false" ht="10.9" hidden="false" customHeight="true" outlineLevel="0" collapsed="false">
      <c r="A43" s="38" t="s">
        <v>399</v>
      </c>
      <c r="B43" s="0"/>
      <c r="C43" s="0"/>
      <c r="D43" s="0"/>
      <c r="E43" s="28" t="n">
        <v>7.6</v>
      </c>
      <c r="F43" s="0"/>
      <c r="G43" s="38" t="s">
        <v>400</v>
      </c>
      <c r="H43" s="0"/>
      <c r="I43" s="0"/>
      <c r="J43" s="0"/>
      <c r="K43" s="28" t="n">
        <v>7.8</v>
      </c>
    </row>
    <row r="44" customFormat="false" ht="10.9" hidden="false" customHeight="true" outlineLevel="0" collapsed="false">
      <c r="A44" s="24" t="s">
        <v>401</v>
      </c>
      <c r="B44" s="0"/>
      <c r="C44" s="0"/>
      <c r="D44" s="0"/>
      <c r="E44" s="0"/>
      <c r="F44" s="0"/>
      <c r="G44" s="41" t="s">
        <v>402</v>
      </c>
      <c r="H44" s="0"/>
      <c r="I44" s="0"/>
      <c r="J44" s="0"/>
      <c r="K44" s="28"/>
    </row>
    <row r="45" customFormat="false" ht="10.9" hidden="false" customHeight="true" outlineLevel="0" collapsed="false">
      <c r="A45" s="0"/>
      <c r="B45" s="0"/>
      <c r="C45" s="0"/>
      <c r="D45" s="0"/>
      <c r="E45" s="0"/>
      <c r="F45" s="0"/>
      <c r="G45" s="0"/>
      <c r="H45" s="26"/>
      <c r="I45" s="26"/>
      <c r="J45" s="0"/>
      <c r="K45" s="0"/>
    </row>
    <row r="46" customFormat="false" ht="10.9" hidden="false" customHeight="true" outlineLevel="0" collapsed="false">
      <c r="A46" s="38" t="s">
        <v>403</v>
      </c>
      <c r="B46" s="26"/>
      <c r="C46" s="26"/>
      <c r="D46" s="0"/>
      <c r="E46" s="28" t="n">
        <v>7.6</v>
      </c>
      <c r="F46" s="0"/>
      <c r="G46" s="38" t="s">
        <v>404</v>
      </c>
      <c r="H46" s="25"/>
      <c r="I46" s="0"/>
      <c r="J46" s="0"/>
      <c r="K46" s="28" t="n">
        <v>7.8</v>
      </c>
    </row>
    <row r="47" customFormat="false" ht="10.9" hidden="false" customHeight="true" outlineLevel="0" collapsed="false">
      <c r="A47" s="24" t="s">
        <v>405</v>
      </c>
      <c r="B47" s="0"/>
      <c r="C47" s="0"/>
      <c r="D47" s="0"/>
      <c r="E47" s="0"/>
      <c r="F47" s="0"/>
      <c r="G47" s="24" t="s">
        <v>406</v>
      </c>
      <c r="H47" s="0"/>
      <c r="I47" s="0"/>
      <c r="J47" s="0"/>
      <c r="K47" s="0"/>
    </row>
    <row r="49" customFormat="false" ht="10.9" hidden="false" customHeight="true" outlineLevel="0" collapsed="false">
      <c r="A49" s="38" t="s">
        <v>407</v>
      </c>
      <c r="B49" s="25"/>
      <c r="C49" s="0"/>
      <c r="D49" s="0"/>
      <c r="E49" s="28" t="n">
        <v>7.6</v>
      </c>
      <c r="F49" s="0"/>
      <c r="G49" s="38" t="s">
        <v>408</v>
      </c>
      <c r="H49" s="0"/>
      <c r="I49" s="0"/>
      <c r="J49" s="0"/>
      <c r="K49" s="28" t="n">
        <v>7.8</v>
      </c>
    </row>
    <row r="50" customFormat="false" ht="10.9" hidden="false" customHeight="true" outlineLevel="0" collapsed="false">
      <c r="A50" s="24" t="s">
        <v>409</v>
      </c>
      <c r="B50" s="0"/>
      <c r="C50" s="0"/>
      <c r="D50" s="0"/>
      <c r="E50" s="0"/>
      <c r="F50" s="0"/>
      <c r="G50" s="24" t="s">
        <v>410</v>
      </c>
      <c r="H50" s="0"/>
      <c r="I50" s="0"/>
      <c r="J50" s="0"/>
      <c r="K50" s="28"/>
    </row>
    <row r="52" customFormat="false" ht="10.9" hidden="false" customHeight="true" outlineLevel="0" collapsed="false">
      <c r="A52" s="38" t="s">
        <v>411</v>
      </c>
      <c r="B52" s="0"/>
      <c r="C52" s="0"/>
      <c r="D52" s="0"/>
      <c r="E52" s="28" t="n">
        <v>7.1</v>
      </c>
      <c r="F52" s="0"/>
      <c r="G52" s="0"/>
      <c r="H52" s="0"/>
      <c r="I52" s="0"/>
      <c r="J52" s="0"/>
      <c r="K52" s="0"/>
    </row>
    <row r="53" customFormat="false" ht="10.9" hidden="false" customHeight="true" outlineLevel="0" collapsed="false">
      <c r="A53" s="40" t="s">
        <v>412</v>
      </c>
      <c r="B53" s="0"/>
      <c r="C53" s="0"/>
      <c r="D53" s="0"/>
      <c r="E53" s="28"/>
      <c r="F53" s="0"/>
      <c r="G53" s="37" t="s">
        <v>413</v>
      </c>
      <c r="H53" s="37"/>
      <c r="I53" s="37"/>
      <c r="J53" s="37"/>
      <c r="K53" s="37"/>
    </row>
    <row r="55" customFormat="false" ht="10.9" hidden="false" customHeight="true" outlineLevel="0" collapsed="false">
      <c r="A55" s="0"/>
      <c r="B55" s="0"/>
      <c r="C55" s="0"/>
      <c r="D55" s="0"/>
      <c r="E55" s="0"/>
      <c r="F55" s="0"/>
      <c r="G55" s="38" t="s">
        <v>414</v>
      </c>
      <c r="H55" s="0"/>
      <c r="I55" s="0"/>
      <c r="J55" s="0"/>
      <c r="K55" s="28" t="n">
        <v>5.8</v>
      </c>
    </row>
    <row r="56" customFormat="false" ht="10.9" hidden="false" customHeight="true" outlineLevel="0" collapsed="false">
      <c r="A56" s="37" t="s">
        <v>415</v>
      </c>
      <c r="B56" s="37"/>
      <c r="C56" s="37"/>
      <c r="D56" s="37"/>
      <c r="E56" s="37"/>
      <c r="F56" s="0"/>
      <c r="G56" s="42" t="s">
        <v>416</v>
      </c>
      <c r="H56" s="0"/>
      <c r="I56" s="0"/>
      <c r="J56" s="0"/>
      <c r="K56" s="0"/>
    </row>
    <row r="58" customFormat="false" ht="10.9" hidden="false" customHeight="true" outlineLevel="0" collapsed="false">
      <c r="A58" s="38" t="s">
        <v>417</v>
      </c>
      <c r="B58" s="0"/>
      <c r="C58" s="0"/>
      <c r="D58" s="0"/>
      <c r="E58" s="28" t="n">
        <v>7.2</v>
      </c>
      <c r="F58" s="0"/>
      <c r="G58" s="38" t="s">
        <v>418</v>
      </c>
      <c r="H58" s="0"/>
      <c r="I58" s="0"/>
      <c r="J58" s="0"/>
      <c r="K58" s="28" t="n">
        <v>5.8</v>
      </c>
    </row>
    <row r="59" customFormat="false" ht="10.9" hidden="false" customHeight="true" outlineLevel="0" collapsed="false">
      <c r="A59" s="24" t="s">
        <v>419</v>
      </c>
      <c r="B59" s="0"/>
      <c r="C59" s="0"/>
      <c r="D59" s="0"/>
      <c r="E59" s="0"/>
      <c r="F59" s="0"/>
      <c r="G59" s="42" t="s">
        <v>420</v>
      </c>
      <c r="H59" s="0"/>
      <c r="I59" s="0"/>
      <c r="J59" s="28"/>
      <c r="K59" s="28"/>
    </row>
    <row r="60" customFormat="false" ht="10.9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29"/>
      <c r="J60" s="28"/>
      <c r="K60" s="0"/>
    </row>
    <row r="61" customFormat="false" ht="10.9" hidden="false" customHeight="true" outlineLevel="0" collapsed="false">
      <c r="A61" s="38" t="s">
        <v>421</v>
      </c>
      <c r="B61" s="0"/>
      <c r="C61" s="0"/>
      <c r="D61" s="0"/>
      <c r="E61" s="28" t="n">
        <v>7.2</v>
      </c>
      <c r="F61" s="0"/>
      <c r="G61" s="38" t="s">
        <v>422</v>
      </c>
      <c r="H61" s="0"/>
      <c r="I61" s="29"/>
      <c r="J61" s="28"/>
      <c r="K61" s="28" t="n">
        <v>5.8</v>
      </c>
    </row>
    <row r="62" customFormat="false" ht="10.9" hidden="false" customHeight="true" outlineLevel="0" collapsed="false">
      <c r="A62" s="24" t="s">
        <v>423</v>
      </c>
      <c r="B62" s="0"/>
      <c r="C62" s="0"/>
      <c r="D62" s="0"/>
      <c r="E62" s="0"/>
      <c r="F62" s="0"/>
      <c r="G62" s="42" t="s">
        <v>424</v>
      </c>
      <c r="H62" s="0"/>
      <c r="I62" s="29"/>
      <c r="J62" s="28"/>
      <c r="K62" s="28"/>
    </row>
    <row r="63" customFormat="false" ht="10.9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28"/>
      <c r="K63" s="28"/>
    </row>
    <row r="64" customFormat="false" ht="10.9" hidden="false" customHeight="true" outlineLevel="0" collapsed="false">
      <c r="A64" s="38" t="s">
        <v>425</v>
      </c>
      <c r="B64" s="0"/>
      <c r="C64" s="0"/>
      <c r="D64" s="0"/>
      <c r="E64" s="28" t="n">
        <v>7.2</v>
      </c>
      <c r="F64" s="0"/>
      <c r="G64" s="38" t="s">
        <v>426</v>
      </c>
      <c r="H64" s="0"/>
      <c r="I64" s="0"/>
      <c r="J64" s="28"/>
      <c r="K64" s="28" t="n">
        <v>5.8</v>
      </c>
    </row>
    <row r="65" customFormat="false" ht="10.9" hidden="false" customHeight="true" outlineLevel="0" collapsed="false">
      <c r="A65" s="24" t="s">
        <v>427</v>
      </c>
      <c r="B65" s="0"/>
      <c r="C65" s="0"/>
      <c r="D65" s="0"/>
      <c r="E65" s="0"/>
      <c r="F65" s="0"/>
      <c r="G65" s="42" t="s">
        <v>428</v>
      </c>
      <c r="H65" s="0"/>
      <c r="I65" s="0"/>
      <c r="J65" s="28"/>
      <c r="K65" s="28"/>
    </row>
    <row r="66" customFormat="false" ht="10.9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28"/>
      <c r="K66" s="28"/>
    </row>
    <row r="67" customFormat="false" ht="10.9" hidden="false" customHeight="true" outlineLevel="0" collapsed="false">
      <c r="A67" s="38" t="s">
        <v>429</v>
      </c>
      <c r="B67" s="0"/>
      <c r="C67" s="0"/>
      <c r="D67" s="0"/>
      <c r="E67" s="28" t="n">
        <v>7.2</v>
      </c>
      <c r="F67" s="0"/>
      <c r="G67" s="38" t="s">
        <v>430</v>
      </c>
      <c r="H67" s="0"/>
      <c r="I67" s="0"/>
      <c r="J67" s="28"/>
      <c r="K67" s="28" t="n">
        <v>5.8</v>
      </c>
    </row>
    <row r="68" customFormat="false" ht="10.9" hidden="false" customHeight="true" outlineLevel="0" collapsed="false">
      <c r="A68" s="24" t="s">
        <v>431</v>
      </c>
      <c r="B68" s="0"/>
      <c r="C68" s="0"/>
      <c r="D68" s="0"/>
      <c r="E68" s="0"/>
      <c r="F68" s="0"/>
      <c r="G68" s="42" t="s">
        <v>432</v>
      </c>
      <c r="H68" s="0"/>
      <c r="I68" s="0"/>
      <c r="J68" s="28"/>
      <c r="K68" s="28"/>
    </row>
    <row r="69" customFormat="false" ht="10.9" hidden="false" customHeight="true" outlineLevel="0" collapsed="false">
      <c r="A69" s="0"/>
      <c r="B69" s="0"/>
      <c r="C69" s="0"/>
      <c r="D69" s="0"/>
      <c r="E69" s="0"/>
      <c r="F69" s="0"/>
      <c r="G69" s="29"/>
      <c r="H69" s="0"/>
      <c r="I69" s="0"/>
      <c r="J69" s="28"/>
      <c r="K69" s="28"/>
    </row>
    <row r="70" customFormat="false" ht="10.9" hidden="false" customHeight="true" outlineLevel="0" collapsed="false">
      <c r="A70" s="38" t="s">
        <v>433</v>
      </c>
      <c r="B70" s="0"/>
      <c r="C70" s="0"/>
      <c r="D70" s="0"/>
      <c r="E70" s="28" t="n">
        <v>7.2</v>
      </c>
      <c r="F70" s="0"/>
      <c r="G70" s="38" t="s">
        <v>434</v>
      </c>
      <c r="H70" s="0"/>
      <c r="I70" s="0"/>
      <c r="J70" s="28"/>
      <c r="K70" s="28" t="n">
        <v>5.3</v>
      </c>
    </row>
    <row r="71" customFormat="false" ht="10.9" hidden="false" customHeight="true" outlineLevel="0" collapsed="false">
      <c r="A71" s="24" t="s">
        <v>435</v>
      </c>
      <c r="B71" s="26"/>
      <c r="C71" s="26"/>
      <c r="D71" s="0"/>
      <c r="E71" s="0"/>
      <c r="F71" s="0"/>
      <c r="G71" s="42" t="s">
        <v>436</v>
      </c>
      <c r="H71" s="0"/>
      <c r="I71" s="0"/>
      <c r="J71" s="28"/>
      <c r="K71" s="28"/>
    </row>
    <row r="73" customFormat="false" ht="10.9" hidden="false" customHeight="true" outlineLevel="0" collapsed="false">
      <c r="A73" s="37" t="s">
        <v>437</v>
      </c>
      <c r="B73" s="37"/>
      <c r="C73" s="37"/>
      <c r="D73" s="37"/>
      <c r="E73" s="37"/>
      <c r="F73" s="37"/>
      <c r="G73" s="37"/>
      <c r="H73" s="37"/>
      <c r="I73" s="37"/>
      <c r="J73" s="37"/>
      <c r="K73" s="37"/>
    </row>
    <row r="75" customFormat="false" ht="10.9" hidden="false" customHeight="true" outlineLevel="0" collapsed="false">
      <c r="A75" s="30" t="s">
        <v>438</v>
      </c>
      <c r="B75" s="30"/>
      <c r="C75" s="30"/>
      <c r="D75" s="30"/>
      <c r="E75" s="30"/>
      <c r="F75" s="30"/>
      <c r="G75" s="30"/>
      <c r="H75" s="30"/>
      <c r="I75" s="30"/>
      <c r="J75" s="30"/>
      <c r="K75" s="30"/>
    </row>
    <row r="76" customFormat="false" ht="10.5" hidden="false" customHeight="true" outlineLevel="0" collapsed="false"/>
    <row r="77" customFormat="false" ht="10.5" hidden="false" customHeight="true" outlineLevel="0" collapsed="false"/>
    <row r="78" customFormat="false" ht="10.5" hidden="false" customHeight="true" outlineLevel="0" collapsed="false"/>
    <row r="79" customFormat="false" ht="10.5" hidden="false" customHeight="true" outlineLevel="0" collapsed="false"/>
    <row r="80" customFormat="false" ht="10.5" hidden="false" customHeight="true" outlineLevel="0" collapsed="false"/>
    <row r="81" customFormat="false" ht="10.5" hidden="false" customHeight="true" outlineLevel="0" collapsed="false"/>
    <row r="82" customFormat="false" ht="10.5" hidden="false" customHeight="true" outlineLevel="0" collapsed="false"/>
    <row r="83" customFormat="false" ht="10.5" hidden="false" customHeight="true" outlineLevel="0" collapsed="false"/>
    <row r="84" customFormat="false" ht="10.5" hidden="false" customHeight="true" outlineLevel="0" collapsed="false"/>
    <row r="85" customFormat="false" ht="10.5" hidden="false" customHeight="true" outlineLevel="0" collapsed="false"/>
    <row r="86" customFormat="false" ht="10.5" hidden="false" customHeight="true" outlineLevel="0" collapsed="false"/>
    <row r="87" customFormat="false" ht="10.5" hidden="false" customHeight="true" outlineLevel="0" collapsed="false"/>
    <row r="88" customFormat="false" ht="10.5" hidden="false" customHeight="true" outlineLevel="0" collapsed="false"/>
    <row r="89" customFormat="false" ht="10.5" hidden="false" customHeight="true" outlineLevel="0" collapsed="false"/>
    <row r="90" customFormat="false" ht="10.5" hidden="false" customHeight="true" outlineLevel="0" collapsed="false"/>
    <row r="91" customFormat="false" ht="10.5" hidden="false" customHeight="true" outlineLevel="0" collapsed="false"/>
    <row r="92" customFormat="false" ht="10.5" hidden="false" customHeight="true" outlineLevel="0" collapsed="false"/>
    <row r="93" customFormat="false" ht="10.5" hidden="false" customHeight="true" outlineLevel="0" collapsed="false"/>
    <row r="94" customFormat="false" ht="10.5" hidden="false" customHeight="true" outlineLevel="0" collapsed="false"/>
    <row r="95" customFormat="false" ht="10.5" hidden="false" customHeight="true" outlineLevel="0" collapsed="false"/>
    <row r="96" customFormat="false" ht="10.5" hidden="false" customHeight="true" outlineLevel="0" collapsed="false"/>
    <row r="97" customFormat="false" ht="10.5" hidden="false" customHeight="true" outlineLevel="0" collapsed="false"/>
    <row r="98" customFormat="false" ht="10.5" hidden="false" customHeight="true" outlineLevel="0" collapsed="false"/>
    <row r="99" customFormat="false" ht="10.5" hidden="false" customHeight="true" outlineLevel="0" collapsed="false"/>
    <row r="100" customFormat="false" ht="10.5" hidden="false" customHeight="true" outlineLevel="0" collapsed="false"/>
    <row r="101" customFormat="false" ht="10.5" hidden="false" customHeight="true" outlineLevel="0" collapsed="false"/>
    <row r="102" customFormat="false" ht="10.5" hidden="false" customHeight="true" outlineLevel="0" collapsed="false"/>
    <row r="103" customFormat="false" ht="10.5" hidden="false" customHeight="true" outlineLevel="0" collapsed="false"/>
    <row r="104" customFormat="false" ht="10.5" hidden="false" customHeight="true" outlineLevel="0" collapsed="false"/>
    <row r="105" customFormat="false" ht="10.5" hidden="false" customHeight="true" outlineLevel="0" collapsed="false"/>
    <row r="106" customFormat="false" ht="10.5" hidden="false" customHeight="true" outlineLevel="0" collapsed="false"/>
    <row r="107" customFormat="false" ht="10.5" hidden="false" customHeight="true" outlineLevel="0" collapsed="false"/>
    <row r="108" customFormat="false" ht="10.5" hidden="false" customHeight="true" outlineLevel="0" collapsed="false"/>
    <row r="109" customFormat="false" ht="10.5" hidden="false" customHeight="true" outlineLevel="0" collapsed="false"/>
    <row r="110" customFormat="false" ht="10.5" hidden="false" customHeight="true" outlineLevel="0" collapsed="false"/>
    <row r="111" customFormat="false" ht="10.5" hidden="false" customHeight="true" outlineLevel="0" collapsed="false"/>
    <row r="112" customFormat="false" ht="10.5" hidden="false" customHeight="true" outlineLevel="0" collapsed="false"/>
    <row r="113" customFormat="false" ht="10.5" hidden="false" customHeight="true" outlineLevel="0" collapsed="false"/>
    <row r="114" customFormat="false" ht="10.5" hidden="false" customHeight="true" outlineLevel="0" collapsed="false"/>
    <row r="115" customFormat="false" ht="10.5" hidden="false" customHeight="true" outlineLevel="0" collapsed="false"/>
    <row r="116" customFormat="false" ht="10.5" hidden="false" customHeight="true" outlineLevel="0" collapsed="false"/>
    <row r="117" customFormat="false" ht="10.5" hidden="false" customHeight="true" outlineLevel="0" collapsed="false"/>
    <row r="118" customFormat="false" ht="10.5" hidden="false" customHeight="true" outlineLevel="0" collapsed="false"/>
    <row r="119" customFormat="false" ht="10.5" hidden="false" customHeight="true" outlineLevel="0" collapsed="false"/>
    <row r="120" customFormat="false" ht="10.5" hidden="false" customHeight="true" outlineLevel="0" collapsed="false"/>
    <row r="121" customFormat="false" ht="10.5" hidden="false" customHeight="true" outlineLevel="0" collapsed="false"/>
    <row r="122" customFormat="false" ht="10.5" hidden="false" customHeight="true" outlineLevel="0" collapsed="false"/>
    <row r="123" customFormat="false" ht="10.5" hidden="false" customHeight="true" outlineLevel="0" collapsed="false"/>
    <row r="124" customFormat="false" ht="10.5" hidden="false" customHeight="true" outlineLevel="0" collapsed="false"/>
    <row r="125" customFormat="false" ht="10.5" hidden="false" customHeight="true" outlineLevel="0" collapsed="false"/>
    <row r="126" customFormat="false" ht="10.5" hidden="false" customHeight="true" outlineLevel="0" collapsed="false"/>
    <row r="127" customFormat="false" ht="10.5" hidden="false" customHeight="true" outlineLevel="0" collapsed="false"/>
    <row r="128" customFormat="false" ht="10.5" hidden="false" customHeight="true" outlineLevel="0" collapsed="false"/>
    <row r="129" customFormat="false" ht="10.5" hidden="false" customHeight="true" outlineLevel="0" collapsed="false"/>
    <row r="130" customFormat="false" ht="10.5" hidden="false" customHeight="true" outlineLevel="0" collapsed="false"/>
    <row r="131" customFormat="false" ht="10.5" hidden="false" customHeight="true" outlineLevel="0" collapsed="false"/>
    <row r="132" customFormat="false" ht="10.5" hidden="false" customHeight="true" outlineLevel="0" collapsed="false"/>
    <row r="133" customFormat="false" ht="10.5" hidden="false" customHeight="true" outlineLevel="0" collapsed="false"/>
    <row r="134" customFormat="false" ht="10.5" hidden="false" customHeight="true" outlineLevel="0" collapsed="false"/>
    <row r="135" customFormat="false" ht="10.5" hidden="false" customHeight="true" outlineLevel="0" collapsed="false"/>
    <row r="136" customFormat="false" ht="10.5" hidden="false" customHeight="true" outlineLevel="0" collapsed="false"/>
    <row r="137" customFormat="false" ht="10.5" hidden="false" customHeight="true" outlineLevel="0" collapsed="false"/>
    <row r="138" customFormat="false" ht="10.5" hidden="false" customHeight="true" outlineLevel="0" collapsed="false"/>
    <row r="139" customFormat="false" ht="10.5" hidden="false" customHeight="true" outlineLevel="0" collapsed="false"/>
    <row r="140" customFormat="false" ht="10.5" hidden="false" customHeight="true" outlineLevel="0" collapsed="false"/>
    <row r="141" customFormat="false" ht="10.5" hidden="false" customHeight="true" outlineLevel="0" collapsed="false"/>
    <row r="142" customFormat="false" ht="10.5" hidden="false" customHeight="true" outlineLevel="0" collapsed="false"/>
    <row r="143" customFormat="false" ht="10.5" hidden="false" customHeight="true" outlineLevel="0" collapsed="false"/>
    <row r="144" customFormat="false" ht="10.5" hidden="false" customHeight="true" outlineLevel="0" collapsed="false"/>
    <row r="145" customFormat="false" ht="10.5" hidden="false" customHeight="true" outlineLevel="0" collapsed="false"/>
    <row r="146" customFormat="false" ht="10.5" hidden="false" customHeight="true" outlineLevel="0" collapsed="false"/>
    <row r="147" customFormat="false" ht="10.5" hidden="false" customHeight="true" outlineLevel="0" collapsed="false"/>
    <row r="148" customFormat="false" ht="10.5" hidden="false" customHeight="true" outlineLevel="0" collapsed="false"/>
    <row r="149" customFormat="false" ht="10.5" hidden="false" customHeight="true" outlineLevel="0" collapsed="false"/>
    <row r="150" customFormat="false" ht="10.5" hidden="false" customHeight="true" outlineLevel="0" collapsed="false"/>
    <row r="151" customFormat="false" ht="10.5" hidden="false" customHeight="true" outlineLevel="0" collapsed="false"/>
    <row r="152" customFormat="false" ht="10.5" hidden="false" customHeight="true" outlineLevel="0" collapsed="false"/>
    <row r="153" customFormat="false" ht="10.5" hidden="false" customHeight="true" outlineLevel="0" collapsed="false"/>
    <row r="154" customFormat="false" ht="10.5" hidden="false" customHeight="true" outlineLevel="0" collapsed="false"/>
    <row r="155" customFormat="false" ht="10.5" hidden="false" customHeight="true" outlineLevel="0" collapsed="false"/>
    <row r="156" customFormat="false" ht="10.5" hidden="false" customHeight="true" outlineLevel="0" collapsed="false"/>
    <row r="157" customFormat="false" ht="10.5" hidden="false" customHeight="true" outlineLevel="0" collapsed="false"/>
  </sheetData>
  <mergeCells count="8">
    <mergeCell ref="A8:E8"/>
    <mergeCell ref="G8:K8"/>
    <mergeCell ref="A32:E32"/>
    <mergeCell ref="G32:K32"/>
    <mergeCell ref="G53:K53"/>
    <mergeCell ref="A56:E56"/>
    <mergeCell ref="A73:K73"/>
    <mergeCell ref="A75:K75"/>
  </mergeCells>
  <printOptions headings="false" gridLines="false" gridLinesSet="true" horizontalCentered="false" verticalCentered="false"/>
  <pageMargins left="0.359722222222222" right="0.140277777777778" top="0.240277777777778" bottom="0.459722222222222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1:V76"/>
  <sheetViews>
    <sheetView windowProtection="false" showFormulas="false" showGridLines="true" showRowColHeaders="true" showZeros="true" rightToLeft="false" tabSelected="true" showOutlineSymbols="true" defaultGridColor="true" view="normal" topLeftCell="C37" colorId="64" zoomScale="100" zoomScaleNormal="100" zoomScalePageLayoutView="100" workbookViewId="0">
      <selection pane="topLeft" activeCell="G33" activeCellId="0" sqref="G33"/>
    </sheetView>
  </sheetViews>
  <sheetFormatPr defaultRowHeight="10.9"/>
  <cols>
    <col collapsed="false" hidden="false" max="11" min="1" style="24" width="9.04591836734694"/>
    <col collapsed="false" hidden="false" max="1025" min="12" style="0" width="8.50510204081633"/>
  </cols>
  <sheetData>
    <row r="1" customFormat="false" ht="10.9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customFormat="false" ht="10.9" hidden="false" customHeight="true" outlineLevel="0" collapsed="false">
      <c r="A2" s="0"/>
      <c r="B2" s="0"/>
      <c r="C2" s="0"/>
      <c r="D2" s="0"/>
      <c r="E2" s="0"/>
      <c r="F2" s="0"/>
      <c r="G2" s="0"/>
      <c r="H2" s="0"/>
      <c r="I2" s="0"/>
      <c r="J2" s="0"/>
      <c r="K2" s="0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customFormat="false" ht="10.9" hidden="false" customHeight="tru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</row>
    <row r="4" customFormat="false" ht="10.9" hidden="false" customHeight="tru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  <c r="K4" s="0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</row>
    <row r="5" customFormat="false" ht="10.9" hidden="false" customHeight="true" outlineLevel="0" collapsed="false">
      <c r="A5" s="0"/>
      <c r="B5" s="0"/>
      <c r="C5" s="0"/>
      <c r="D5" s="0"/>
      <c r="E5" s="0"/>
      <c r="F5" s="0"/>
      <c r="G5" s="0"/>
      <c r="H5" s="0"/>
      <c r="I5" s="0"/>
      <c r="J5" s="0"/>
      <c r="K5" s="0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</row>
    <row r="6" customFormat="false" ht="10.9" hidden="false" customHeight="true" outlineLevel="0" collapsed="false">
      <c r="A6" s="0"/>
      <c r="B6" s="0"/>
      <c r="C6" s="0"/>
      <c r="D6" s="0"/>
      <c r="E6" s="0"/>
      <c r="F6" s="0"/>
      <c r="G6" s="0"/>
      <c r="H6" s="0"/>
      <c r="I6" s="0"/>
      <c r="J6" s="0"/>
      <c r="K6" s="0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</row>
    <row r="7" customFormat="false" ht="10.9" hidden="false" customHeight="true" outlineLevel="0" collapsed="false">
      <c r="A7" s="0"/>
      <c r="B7" s="0"/>
      <c r="C7" s="0"/>
      <c r="D7" s="0"/>
      <c r="E7" s="0"/>
      <c r="F7" s="0"/>
      <c r="G7" s="0"/>
      <c r="H7" s="0"/>
      <c r="I7" s="0"/>
      <c r="J7" s="0"/>
      <c r="K7" s="0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</row>
    <row r="8" customFormat="false" ht="10.9" hidden="false" customHeight="true" outlineLevel="0" collapsed="false">
      <c r="A8" s="37" t="s">
        <v>439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 t="s">
        <v>440</v>
      </c>
      <c r="M8" s="37"/>
      <c r="N8" s="37"/>
      <c r="O8" s="37"/>
      <c r="P8" s="37"/>
      <c r="Q8" s="37"/>
      <c r="R8" s="37"/>
      <c r="S8" s="37"/>
      <c r="T8" s="37"/>
      <c r="U8" s="37"/>
      <c r="V8" s="37"/>
    </row>
    <row r="9" customFormat="false" ht="10.9" hidden="false" customHeight="tru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customFormat="false" ht="10.9" hidden="false" customHeight="true" outlineLevel="0" collapsed="false">
      <c r="A10" s="37" t="s">
        <v>441</v>
      </c>
      <c r="B10" s="37"/>
      <c r="C10" s="37"/>
      <c r="D10" s="37"/>
      <c r="E10" s="37"/>
      <c r="F10" s="0"/>
      <c r="G10" s="37" t="s">
        <v>442</v>
      </c>
      <c r="H10" s="37"/>
      <c r="I10" s="37"/>
      <c r="J10" s="37"/>
      <c r="K10" s="37"/>
      <c r="L10" s="37" t="s">
        <v>443</v>
      </c>
      <c r="M10" s="37"/>
      <c r="N10" s="37"/>
      <c r="O10" s="37"/>
      <c r="P10" s="37"/>
      <c r="Q10" s="24"/>
      <c r="R10" s="37" t="s">
        <v>444</v>
      </c>
      <c r="S10" s="37"/>
      <c r="T10" s="37"/>
      <c r="U10" s="37"/>
      <c r="V10" s="37"/>
    </row>
    <row r="11" customFormat="false" ht="10.9" hidden="false" customHeight="tru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24"/>
      <c r="M11" s="24"/>
      <c r="N11" s="24"/>
      <c r="O11" s="24"/>
      <c r="P11" s="27" t="s">
        <v>215</v>
      </c>
    </row>
    <row r="12" customFormat="false" ht="10.9" hidden="false" customHeight="true" outlineLevel="0" collapsed="false">
      <c r="A12" s="35" t="s">
        <v>445</v>
      </c>
      <c r="B12" s="35"/>
      <c r="C12" s="35"/>
      <c r="D12" s="35"/>
      <c r="E12" s="27" t="s">
        <v>215</v>
      </c>
      <c r="F12" s="0"/>
      <c r="G12" s="35" t="s">
        <v>446</v>
      </c>
      <c r="H12" s="35"/>
      <c r="I12" s="35"/>
      <c r="J12" s="35"/>
      <c r="K12" s="27" t="s">
        <v>215</v>
      </c>
      <c r="L12" s="26" t="s">
        <v>447</v>
      </c>
      <c r="M12" s="35"/>
      <c r="N12" s="35"/>
      <c r="O12" s="35"/>
      <c r="P12" s="28" t="n">
        <v>11.2</v>
      </c>
      <c r="R12" s="26" t="s">
        <v>448</v>
      </c>
      <c r="V12" s="28" t="n">
        <v>16.6</v>
      </c>
    </row>
    <row r="13" customFormat="false" ht="10.9" hidden="false" customHeight="tru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24" t="s">
        <v>449</v>
      </c>
      <c r="M13" s="24"/>
      <c r="N13" s="24"/>
      <c r="O13" s="24"/>
      <c r="P13" s="28"/>
      <c r="R13" s="24" t="s">
        <v>450</v>
      </c>
      <c r="S13" s="24"/>
      <c r="T13" s="24"/>
      <c r="U13" s="28"/>
    </row>
    <row r="14" customFormat="false" ht="10.9" hidden="false" customHeight="true" outlineLevel="0" collapsed="false">
      <c r="A14" s="26" t="s">
        <v>451</v>
      </c>
      <c r="B14" s="0"/>
      <c r="C14" s="0"/>
      <c r="D14" s="0"/>
      <c r="E14" s="28" t="n">
        <v>11.8</v>
      </c>
      <c r="F14" s="0"/>
      <c r="G14" s="26" t="s">
        <v>452</v>
      </c>
      <c r="H14" s="25"/>
      <c r="I14" s="0"/>
      <c r="J14" s="0"/>
      <c r="K14" s="28" t="n">
        <v>10.8</v>
      </c>
      <c r="L14" s="26" t="s">
        <v>453</v>
      </c>
      <c r="M14" s="24"/>
      <c r="N14" s="24"/>
      <c r="O14" s="24"/>
      <c r="P14" s="28" t="n">
        <v>15.5</v>
      </c>
      <c r="S14" s="24"/>
      <c r="T14" s="24"/>
      <c r="U14" s="24"/>
      <c r="V14" s="28"/>
    </row>
    <row r="15" customFormat="false" ht="10.9" hidden="false" customHeight="true" outlineLevel="0" collapsed="false">
      <c r="A15" s="24" t="s">
        <v>454</v>
      </c>
      <c r="B15" s="0"/>
      <c r="C15" s="0"/>
      <c r="D15" s="0"/>
      <c r="E15" s="0"/>
      <c r="F15" s="0"/>
      <c r="G15" s="24" t="s">
        <v>455</v>
      </c>
      <c r="H15" s="0"/>
      <c r="I15" s="0"/>
      <c r="J15" s="0"/>
      <c r="K15" s="0"/>
      <c r="L15" s="24" t="s">
        <v>456</v>
      </c>
      <c r="M15" s="24"/>
      <c r="N15" s="24"/>
      <c r="O15" s="24"/>
      <c r="P15" s="24"/>
      <c r="R15" s="26" t="s">
        <v>457</v>
      </c>
      <c r="S15" s="24"/>
      <c r="T15" s="24"/>
      <c r="U15" s="28"/>
      <c r="V15" s="28" t="n">
        <v>16.5</v>
      </c>
    </row>
    <row r="16" customFormat="false" ht="10.9" hidden="false" customHeight="true" outlineLevel="0" collapsed="false">
      <c r="A16" s="0"/>
      <c r="B16" s="0"/>
      <c r="C16" s="0"/>
      <c r="D16" s="0"/>
      <c r="E16" s="28"/>
      <c r="F16" s="0"/>
      <c r="G16" s="38"/>
      <c r="H16" s="0"/>
      <c r="I16" s="0"/>
      <c r="J16" s="0"/>
      <c r="K16" s="28"/>
      <c r="L16" s="24" t="s">
        <v>458</v>
      </c>
      <c r="M16" s="24"/>
      <c r="N16" s="24"/>
      <c r="O16" s="24"/>
      <c r="P16" s="24"/>
      <c r="Q16" s="24"/>
      <c r="R16" s="24" t="s">
        <v>459</v>
      </c>
    </row>
    <row r="17" customFormat="false" ht="10.9" hidden="false" customHeight="true" outlineLevel="0" collapsed="false">
      <c r="A17" s="26" t="s">
        <v>460</v>
      </c>
      <c r="B17" s="0"/>
      <c r="C17" s="0"/>
      <c r="D17" s="0"/>
      <c r="E17" s="28" t="n">
        <v>16.8</v>
      </c>
      <c r="F17" s="0"/>
      <c r="G17" s="37" t="s">
        <v>461</v>
      </c>
      <c r="H17" s="37"/>
      <c r="I17" s="37"/>
      <c r="J17" s="37"/>
      <c r="K17" s="37"/>
      <c r="L17" s="26" t="s">
        <v>462</v>
      </c>
      <c r="P17" s="28" t="n">
        <v>26</v>
      </c>
    </row>
    <row r="18" customFormat="false" ht="10.9" hidden="false" customHeight="true" outlineLevel="0" collapsed="false">
      <c r="A18" s="24" t="s">
        <v>463</v>
      </c>
      <c r="B18" s="0"/>
      <c r="C18" s="0"/>
      <c r="D18" s="0"/>
      <c r="E18" s="0"/>
      <c r="F18" s="0"/>
      <c r="G18" s="0"/>
      <c r="H18" s="0"/>
      <c r="I18" s="0"/>
      <c r="J18" s="0"/>
      <c r="K18" s="0"/>
      <c r="L18" s="24" t="s">
        <v>456</v>
      </c>
      <c r="M18" s="24"/>
      <c r="N18" s="24"/>
      <c r="O18" s="24"/>
      <c r="P18" s="24"/>
      <c r="R18" s="37" t="s">
        <v>464</v>
      </c>
      <c r="S18" s="37"/>
      <c r="T18" s="37"/>
      <c r="U18" s="37"/>
      <c r="V18" s="37"/>
    </row>
    <row r="19" customFormat="false" ht="10.9" hidden="false" customHeight="true" outlineLevel="0" collapsed="false">
      <c r="A19" s="0"/>
      <c r="B19" s="0"/>
      <c r="C19" s="0"/>
      <c r="D19" s="0"/>
      <c r="E19" s="0"/>
      <c r="F19" s="0"/>
      <c r="G19" s="35" t="s">
        <v>465</v>
      </c>
      <c r="H19" s="35"/>
      <c r="I19" s="35"/>
      <c r="J19" s="35"/>
      <c r="K19" s="35"/>
      <c r="L19" s="24" t="s">
        <v>458</v>
      </c>
      <c r="M19" s="35"/>
      <c r="N19" s="35"/>
      <c r="O19" s="35"/>
      <c r="P19" s="35"/>
      <c r="Q19" s="24"/>
      <c r="S19" s="35"/>
      <c r="T19" s="35"/>
      <c r="U19" s="35"/>
      <c r="V19" s="35"/>
    </row>
    <row r="20" customFormat="false" ht="10.9" hidden="false" customHeight="true" outlineLevel="0" collapsed="false">
      <c r="A20" s="37" t="s">
        <v>443</v>
      </c>
      <c r="B20" s="37"/>
      <c r="C20" s="37"/>
      <c r="D20" s="37"/>
      <c r="E20" s="37"/>
      <c r="F20" s="0"/>
      <c r="G20" s="0"/>
      <c r="H20" s="0"/>
      <c r="I20" s="0"/>
      <c r="J20" s="0"/>
      <c r="K20" s="0"/>
      <c r="L20" s="26" t="s">
        <v>466</v>
      </c>
      <c r="M20" s="24"/>
      <c r="N20" s="24"/>
      <c r="O20" s="24"/>
      <c r="P20" s="28" t="n">
        <v>16.5</v>
      </c>
      <c r="R20" s="26" t="s">
        <v>467</v>
      </c>
      <c r="V20" s="28" t="n">
        <v>14.3</v>
      </c>
    </row>
    <row r="21" customFormat="false" ht="10.9" hidden="false" customHeight="true" outlineLevel="0" collapsed="false">
      <c r="A21" s="0"/>
      <c r="B21" s="0"/>
      <c r="C21" s="0"/>
      <c r="D21" s="0"/>
      <c r="E21" s="0"/>
      <c r="F21" s="0"/>
      <c r="G21" s="26" t="s">
        <v>468</v>
      </c>
      <c r="H21" s="0"/>
      <c r="I21" s="0"/>
      <c r="J21" s="0"/>
      <c r="K21" s="28" t="n">
        <v>9.8</v>
      </c>
      <c r="L21" s="24" t="s">
        <v>469</v>
      </c>
      <c r="R21" s="24" t="s">
        <v>470</v>
      </c>
      <c r="V21" s="28"/>
    </row>
    <row r="22" customFormat="false" ht="10.9" hidden="false" customHeight="true" outlineLevel="0" collapsed="false">
      <c r="A22" s="35" t="s">
        <v>471</v>
      </c>
      <c r="B22" s="35"/>
      <c r="C22" s="35"/>
      <c r="D22" s="35"/>
      <c r="E22" s="35"/>
      <c r="F22" s="0"/>
      <c r="G22" s="24" t="s">
        <v>472</v>
      </c>
      <c r="H22" s="0"/>
      <c r="I22" s="0"/>
      <c r="J22" s="0"/>
      <c r="K22" s="28"/>
      <c r="L22" s="24" t="s">
        <v>473</v>
      </c>
    </row>
    <row r="23" customFormat="false" ht="10.9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26" t="s">
        <v>474</v>
      </c>
      <c r="P23" s="28" t="n">
        <v>31.4</v>
      </c>
      <c r="R23" s="37" t="s">
        <v>475</v>
      </c>
      <c r="S23" s="37"/>
      <c r="T23" s="37"/>
      <c r="U23" s="37"/>
      <c r="V23" s="37"/>
    </row>
    <row r="24" customFormat="false" ht="10.9" hidden="false" customHeight="true" outlineLevel="0" collapsed="false">
      <c r="A24" s="26" t="s">
        <v>476</v>
      </c>
      <c r="B24" s="0"/>
      <c r="C24" s="0"/>
      <c r="D24" s="0"/>
      <c r="E24" s="28" t="n">
        <v>11.5</v>
      </c>
      <c r="F24" s="0"/>
      <c r="G24" s="37" t="s">
        <v>477</v>
      </c>
      <c r="H24" s="37"/>
      <c r="I24" s="37"/>
      <c r="J24" s="37"/>
      <c r="K24" s="37"/>
      <c r="L24" s="24" t="s">
        <v>478</v>
      </c>
    </row>
    <row r="25" customFormat="false" ht="10.9" hidden="false" customHeight="true" outlineLevel="0" collapsed="false">
      <c r="A25" s="24" t="s">
        <v>479</v>
      </c>
      <c r="B25" s="0"/>
      <c r="C25" s="0"/>
      <c r="D25" s="0"/>
      <c r="E25" s="0"/>
      <c r="F25" s="0"/>
      <c r="G25" s="0"/>
      <c r="H25" s="0"/>
      <c r="I25" s="0"/>
      <c r="J25" s="0"/>
      <c r="K25" s="0"/>
      <c r="R25" s="35" t="s">
        <v>480</v>
      </c>
    </row>
    <row r="26" customFormat="false" ht="10.9" hidden="false" customHeight="true" outlineLevel="0" collapsed="false">
      <c r="A26" s="0"/>
      <c r="B26" s="0"/>
      <c r="C26" s="0"/>
      <c r="D26" s="0"/>
      <c r="E26" s="0"/>
      <c r="F26" s="0"/>
      <c r="G26" s="37" t="s">
        <v>481</v>
      </c>
      <c r="H26" s="37"/>
      <c r="I26" s="37"/>
      <c r="J26" s="37"/>
      <c r="K26" s="37"/>
      <c r="L26" s="37" t="s">
        <v>482</v>
      </c>
      <c r="M26" s="37"/>
      <c r="N26" s="37"/>
      <c r="O26" s="37"/>
      <c r="P26" s="37"/>
    </row>
    <row r="27" customFormat="false" ht="10.9" hidden="false" customHeight="true" outlineLevel="0" collapsed="false">
      <c r="A27" s="37" t="s">
        <v>482</v>
      </c>
      <c r="B27" s="37"/>
      <c r="C27" s="37"/>
      <c r="D27" s="37"/>
      <c r="E27" s="37"/>
      <c r="F27" s="0"/>
      <c r="G27" s="0"/>
      <c r="H27" s="0"/>
      <c r="I27" s="0"/>
      <c r="J27" s="0"/>
      <c r="K27" s="0"/>
      <c r="Q27" s="24"/>
      <c r="R27" s="35" t="s">
        <v>483</v>
      </c>
      <c r="S27" s="24"/>
      <c r="T27" s="24"/>
      <c r="U27" s="24"/>
      <c r="V27" s="28" t="n">
        <v>24</v>
      </c>
    </row>
    <row r="28" customFormat="false" ht="10.9" hidden="false" customHeight="true" outlineLevel="0" collapsed="false">
      <c r="A28" s="0"/>
      <c r="B28" s="0"/>
      <c r="C28" s="0"/>
      <c r="D28" s="0"/>
      <c r="E28" s="0"/>
      <c r="F28" s="0"/>
      <c r="G28" s="26" t="s">
        <v>484</v>
      </c>
      <c r="H28" s="25"/>
      <c r="I28" s="0"/>
      <c r="J28" s="0"/>
      <c r="K28" s="28" t="n">
        <v>10.6</v>
      </c>
      <c r="L28" s="26" t="s">
        <v>485</v>
      </c>
      <c r="P28" s="28" t="n">
        <v>16.5</v>
      </c>
      <c r="R28" s="24" t="s">
        <v>486</v>
      </c>
      <c r="S28" s="24"/>
      <c r="T28" s="24"/>
      <c r="U28" s="24"/>
    </row>
    <row r="29" customFormat="false" ht="10.9" hidden="false" customHeight="true" outlineLevel="0" collapsed="false">
      <c r="A29" s="35" t="s">
        <v>487</v>
      </c>
      <c r="B29" s="35"/>
      <c r="C29" s="35"/>
      <c r="D29" s="35"/>
      <c r="E29" s="35"/>
      <c r="F29" s="0"/>
      <c r="G29" s="24" t="s">
        <v>488</v>
      </c>
      <c r="H29" s="0"/>
      <c r="I29" s="0"/>
      <c r="J29" s="28"/>
      <c r="K29" s="0"/>
      <c r="L29" s="24" t="s">
        <v>489</v>
      </c>
    </row>
    <row r="30" customFormat="false" ht="10.9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24" t="s">
        <v>490</v>
      </c>
      <c r="M30" s="24"/>
      <c r="R30" s="35" t="s">
        <v>491</v>
      </c>
      <c r="S30" s="24"/>
      <c r="T30" s="24"/>
      <c r="U30" s="28"/>
      <c r="V30" s="28" t="n">
        <v>18</v>
      </c>
    </row>
    <row r="31" customFormat="false" ht="10.9" hidden="false" customHeight="true" outlineLevel="0" collapsed="false">
      <c r="A31" s="26" t="s">
        <v>492</v>
      </c>
      <c r="B31" s="0"/>
      <c r="C31" s="0"/>
      <c r="D31" s="0"/>
      <c r="E31" s="28" t="n">
        <v>14.8</v>
      </c>
      <c r="F31" s="0"/>
      <c r="G31" s="37" t="s">
        <v>493</v>
      </c>
      <c r="H31" s="37"/>
      <c r="I31" s="37"/>
      <c r="J31" s="37"/>
      <c r="K31" s="37"/>
      <c r="L31" s="26" t="s">
        <v>494</v>
      </c>
      <c r="M31" s="24"/>
      <c r="P31" s="28" t="n">
        <v>20</v>
      </c>
      <c r="R31" s="24" t="s">
        <v>495</v>
      </c>
      <c r="S31" s="24"/>
      <c r="T31" s="24"/>
      <c r="U31" s="28"/>
    </row>
    <row r="32" customFormat="false" ht="10.9" hidden="false" customHeight="true" outlineLevel="0" collapsed="false">
      <c r="A32" s="24" t="s">
        <v>496</v>
      </c>
      <c r="B32" s="0"/>
      <c r="C32" s="0"/>
      <c r="D32" s="0"/>
      <c r="E32" s="0"/>
      <c r="F32" s="0"/>
      <c r="G32" s="40"/>
      <c r="H32" s="0"/>
      <c r="I32" s="0"/>
      <c r="J32" s="0"/>
      <c r="K32" s="0"/>
      <c r="L32" s="24" t="s">
        <v>497</v>
      </c>
      <c r="M32" s="24"/>
      <c r="N32" s="24"/>
      <c r="O32" s="24"/>
      <c r="P32" s="24"/>
    </row>
    <row r="33" customFormat="false" ht="10.9" hidden="false" customHeight="true" outlineLevel="0" collapsed="false">
      <c r="A33" s="0"/>
      <c r="B33" s="0"/>
      <c r="C33" s="0"/>
      <c r="D33" s="0"/>
      <c r="E33" s="0"/>
      <c r="F33" s="0"/>
      <c r="G33" s="31" t="s">
        <v>236</v>
      </c>
      <c r="H33" s="32"/>
      <c r="I33" s="32"/>
      <c r="J33" s="32"/>
      <c r="K33" s="28" t="n">
        <v>23.5</v>
      </c>
      <c r="M33" s="24"/>
      <c r="N33" s="24"/>
      <c r="O33" s="24"/>
      <c r="P33" s="24"/>
      <c r="R33" s="26" t="s">
        <v>498</v>
      </c>
      <c r="S33" s="24"/>
      <c r="T33" s="24"/>
      <c r="U33" s="28"/>
      <c r="V33" s="28" t="n">
        <v>9.8</v>
      </c>
    </row>
    <row r="34" customFormat="false" ht="10.9" hidden="false" customHeight="true" outlineLevel="0" collapsed="false">
      <c r="A34" s="37" t="s">
        <v>499</v>
      </c>
      <c r="B34" s="37"/>
      <c r="C34" s="37"/>
      <c r="D34" s="37"/>
      <c r="E34" s="37"/>
      <c r="F34" s="0"/>
      <c r="G34" s="32" t="s">
        <v>500</v>
      </c>
      <c r="H34" s="32"/>
      <c r="I34" s="32"/>
      <c r="J34" s="32"/>
      <c r="K34" s="32"/>
      <c r="L34" s="26" t="s">
        <v>501</v>
      </c>
      <c r="M34" s="24"/>
      <c r="N34" s="24"/>
      <c r="O34" s="24"/>
      <c r="P34" s="28" t="n">
        <v>20</v>
      </c>
      <c r="R34" s="24" t="s">
        <v>502</v>
      </c>
      <c r="S34" s="24"/>
      <c r="T34" s="24"/>
      <c r="U34" s="28"/>
    </row>
    <row r="35" customFormat="false" ht="10.9" hidden="false" customHeight="true" outlineLevel="0" collapsed="false">
      <c r="A35" s="0"/>
      <c r="B35" s="0"/>
      <c r="C35" s="0"/>
      <c r="D35" s="0"/>
      <c r="E35" s="0"/>
      <c r="F35" s="0"/>
      <c r="G35" s="0"/>
      <c r="H35" s="25"/>
      <c r="I35" s="25"/>
      <c r="J35" s="25"/>
      <c r="K35" s="25"/>
      <c r="L35" s="24" t="s">
        <v>503</v>
      </c>
      <c r="N35" s="24"/>
      <c r="O35" s="24"/>
      <c r="P35" s="24"/>
    </row>
    <row r="36" customFormat="false" ht="10.9" hidden="false" customHeight="true" outlineLevel="0" collapsed="false">
      <c r="A36" s="35" t="s">
        <v>446</v>
      </c>
      <c r="B36" s="35"/>
      <c r="C36" s="35"/>
      <c r="D36" s="35"/>
      <c r="E36" s="35"/>
      <c r="F36" s="0"/>
      <c r="G36" s="31" t="s">
        <v>158</v>
      </c>
      <c r="H36" s="25"/>
      <c r="I36" s="32"/>
      <c r="J36" s="32"/>
      <c r="K36" s="28" t="n">
        <v>23.5</v>
      </c>
      <c r="N36" s="24"/>
      <c r="O36" s="24"/>
      <c r="P36" s="24"/>
      <c r="R36" s="37" t="s">
        <v>504</v>
      </c>
      <c r="S36" s="37"/>
      <c r="T36" s="37"/>
      <c r="U36" s="37"/>
      <c r="V36" s="37"/>
    </row>
    <row r="37" customFormat="false" ht="10.9" hidden="false" customHeight="true" outlineLevel="0" collapsed="false">
      <c r="A37" s="0"/>
      <c r="B37" s="0"/>
      <c r="C37" s="0"/>
      <c r="D37" s="0"/>
      <c r="E37" s="0"/>
      <c r="F37" s="0"/>
      <c r="G37" s="32" t="s">
        <v>505</v>
      </c>
      <c r="H37" s="0"/>
      <c r="I37" s="0"/>
      <c r="J37" s="0"/>
      <c r="K37" s="28"/>
      <c r="L37" s="35" t="s">
        <v>506</v>
      </c>
      <c r="P37" s="28" t="n">
        <v>25.4</v>
      </c>
    </row>
    <row r="38" customFormat="false" ht="10.9" hidden="false" customHeight="true" outlineLevel="0" collapsed="false">
      <c r="A38" s="26" t="s">
        <v>507</v>
      </c>
      <c r="B38" s="0"/>
      <c r="C38" s="0"/>
      <c r="D38" s="0"/>
      <c r="E38" s="28" t="n">
        <v>26.8</v>
      </c>
      <c r="F38" s="0"/>
      <c r="G38" s="0"/>
      <c r="H38" s="0"/>
      <c r="I38" s="0"/>
      <c r="J38" s="0"/>
      <c r="K38" s="0"/>
      <c r="L38" s="24" t="s">
        <v>508</v>
      </c>
      <c r="R38" s="26" t="s">
        <v>509</v>
      </c>
      <c r="S38" s="26"/>
      <c r="T38" s="24"/>
      <c r="U38" s="28"/>
      <c r="V38" s="28" t="n">
        <v>10.4</v>
      </c>
    </row>
    <row r="39" customFormat="false" ht="10.9" hidden="false" customHeight="true" outlineLevel="0" collapsed="false">
      <c r="A39" s="24" t="s">
        <v>510</v>
      </c>
      <c r="B39" s="0"/>
      <c r="C39" s="0"/>
      <c r="D39" s="0"/>
      <c r="E39" s="0"/>
      <c r="F39" s="0"/>
      <c r="G39" s="26" t="s">
        <v>511</v>
      </c>
      <c r="H39" s="0"/>
      <c r="I39" s="0"/>
      <c r="J39" s="0"/>
      <c r="K39" s="28" t="n">
        <v>19.5</v>
      </c>
      <c r="R39" s="24" t="s">
        <v>512</v>
      </c>
    </row>
    <row r="40" customFormat="false" ht="10.9" hidden="false" customHeight="true" outlineLevel="0" collapsed="false">
      <c r="A40" s="0"/>
      <c r="B40" s="0"/>
      <c r="C40" s="0"/>
      <c r="D40" s="0"/>
      <c r="E40" s="0"/>
      <c r="F40" s="0"/>
      <c r="G40" s="24" t="s">
        <v>513</v>
      </c>
      <c r="H40" s="0"/>
      <c r="I40" s="0"/>
      <c r="J40" s="28"/>
      <c r="K40" s="28"/>
      <c r="L40" s="37" t="s">
        <v>514</v>
      </c>
      <c r="M40" s="37"/>
      <c r="N40" s="37"/>
      <c r="O40" s="37"/>
      <c r="P40" s="37"/>
    </row>
    <row r="41" customFormat="false" ht="10.9" hidden="false" customHeight="true" outlineLevel="0" collapsed="false">
      <c r="A41" s="26" t="s">
        <v>515</v>
      </c>
      <c r="B41" s="0"/>
      <c r="C41" s="0"/>
      <c r="D41" s="0"/>
      <c r="E41" s="28" t="n">
        <v>15.6</v>
      </c>
      <c r="F41" s="0"/>
      <c r="G41" s="0"/>
      <c r="H41" s="0"/>
      <c r="I41" s="0"/>
      <c r="J41" s="0"/>
      <c r="K41" s="0"/>
      <c r="R41" s="26" t="s">
        <v>516</v>
      </c>
      <c r="V41" s="28" t="n">
        <v>12.7</v>
      </c>
    </row>
    <row r="42" customFormat="false" ht="10.9" hidden="false" customHeight="true" outlineLevel="0" collapsed="false">
      <c r="A42" s="24" t="s">
        <v>517</v>
      </c>
      <c r="B42" s="0"/>
      <c r="C42" s="0"/>
      <c r="D42" s="0"/>
      <c r="E42" s="0"/>
      <c r="F42" s="0"/>
      <c r="G42" s="26" t="s">
        <v>518</v>
      </c>
      <c r="H42" s="0"/>
      <c r="I42" s="0"/>
      <c r="J42" s="0"/>
      <c r="K42" s="28" t="n">
        <v>19.5</v>
      </c>
      <c r="L42" s="35" t="s">
        <v>519</v>
      </c>
      <c r="P42" s="28" t="n">
        <v>20.8</v>
      </c>
      <c r="R42" s="24" t="s">
        <v>520</v>
      </c>
    </row>
    <row r="43" customFormat="false" ht="10.9" hidden="false" customHeight="true" outlineLevel="0" collapsed="false">
      <c r="A43" s="0"/>
      <c r="B43" s="0"/>
      <c r="C43" s="0"/>
      <c r="D43" s="0"/>
      <c r="E43" s="0"/>
      <c r="F43" s="0"/>
      <c r="G43" s="24" t="s">
        <v>521</v>
      </c>
      <c r="H43" s="0"/>
      <c r="I43" s="0"/>
      <c r="J43" s="28"/>
      <c r="K43" s="28"/>
      <c r="L43" s="24" t="s">
        <v>522</v>
      </c>
    </row>
    <row r="44" customFormat="false" ht="10.9" hidden="false" customHeight="true" outlineLevel="0" collapsed="false">
      <c r="A44" s="37" t="s">
        <v>464</v>
      </c>
      <c r="B44" s="37"/>
      <c r="C44" s="37"/>
      <c r="D44" s="37"/>
      <c r="E44" s="37"/>
      <c r="F44" s="0"/>
      <c r="G44" s="41"/>
      <c r="H44" s="26"/>
      <c r="I44" s="0"/>
      <c r="J44" s="28"/>
      <c r="K44" s="0"/>
      <c r="M44" s="24"/>
      <c r="N44" s="24"/>
      <c r="O44" s="24"/>
      <c r="P44" s="24"/>
    </row>
    <row r="45" customFormat="false" ht="10.9" hidden="false" customHeight="true" outlineLevel="0" collapsed="false">
      <c r="A45" s="0"/>
      <c r="B45" s="0"/>
      <c r="C45" s="0"/>
      <c r="D45" s="0"/>
      <c r="E45" s="0"/>
      <c r="F45" s="0"/>
      <c r="G45" s="26" t="s">
        <v>523</v>
      </c>
      <c r="H45" s="0"/>
      <c r="I45" s="0"/>
      <c r="J45" s="28"/>
      <c r="K45" s="28" t="n">
        <v>23.5</v>
      </c>
      <c r="L45" s="35" t="s">
        <v>524</v>
      </c>
      <c r="M45" s="24"/>
      <c r="N45" s="24"/>
      <c r="O45" s="24"/>
      <c r="P45" s="28" t="n">
        <v>21.4</v>
      </c>
      <c r="R45" s="26" t="s">
        <v>525</v>
      </c>
      <c r="V45" s="28" t="n">
        <v>11.8</v>
      </c>
    </row>
    <row r="46" customFormat="false" ht="10.9" hidden="false" customHeight="true" outlineLevel="0" collapsed="false">
      <c r="A46" s="35" t="s">
        <v>526</v>
      </c>
      <c r="B46" s="35"/>
      <c r="C46" s="35"/>
      <c r="D46" s="35"/>
      <c r="E46" s="35"/>
      <c r="F46" s="0"/>
      <c r="G46" s="24" t="s">
        <v>527</v>
      </c>
      <c r="H46" s="0"/>
      <c r="I46" s="0"/>
      <c r="J46" s="0"/>
      <c r="K46" s="28"/>
      <c r="L46" s="24" t="s">
        <v>528</v>
      </c>
      <c r="R46" s="24" t="s">
        <v>529</v>
      </c>
      <c r="S46" s="26"/>
      <c r="T46" s="26"/>
      <c r="U46" s="24"/>
    </row>
    <row r="47" customFormat="false" ht="10.9" hidden="false" customHeight="true" outlineLevel="0" collapsed="false">
      <c r="A47" s="0"/>
      <c r="B47" s="0"/>
      <c r="C47" s="0"/>
      <c r="D47" s="0"/>
      <c r="E47" s="0"/>
      <c r="F47" s="0"/>
      <c r="G47" s="41"/>
      <c r="H47" s="0"/>
      <c r="I47" s="0"/>
      <c r="J47" s="0"/>
      <c r="K47" s="28"/>
      <c r="L47" s="24" t="s">
        <v>530</v>
      </c>
      <c r="R47" s="26"/>
      <c r="V47" s="28"/>
    </row>
    <row r="48" customFormat="false" ht="10.9" hidden="false" customHeight="true" outlineLevel="0" collapsed="false">
      <c r="A48" s="26" t="s">
        <v>531</v>
      </c>
      <c r="B48" s="0"/>
      <c r="C48" s="0"/>
      <c r="D48" s="0"/>
      <c r="E48" s="28" t="n">
        <v>17.4</v>
      </c>
      <c r="F48" s="0"/>
      <c r="G48" s="26" t="s">
        <v>532</v>
      </c>
      <c r="H48" s="26"/>
      <c r="I48" s="26"/>
      <c r="J48" s="0"/>
      <c r="K48" s="28" t="n">
        <v>19.5</v>
      </c>
      <c r="Q48" s="28"/>
      <c r="R48" s="26" t="s">
        <v>533</v>
      </c>
      <c r="V48" s="28" t="n">
        <v>10.6</v>
      </c>
    </row>
    <row r="49" customFormat="false" ht="10.9" hidden="false" customHeight="true" outlineLevel="0" collapsed="false">
      <c r="A49" s="24" t="s">
        <v>534</v>
      </c>
      <c r="B49" s="0"/>
      <c r="C49" s="0"/>
      <c r="D49" s="0"/>
      <c r="E49" s="0"/>
      <c r="F49" s="0"/>
      <c r="G49" s="24" t="s">
        <v>535</v>
      </c>
      <c r="H49" s="25"/>
      <c r="I49" s="0"/>
      <c r="J49" s="0"/>
      <c r="K49" s="28"/>
      <c r="L49" s="37" t="s">
        <v>499</v>
      </c>
      <c r="M49" s="37"/>
      <c r="N49" s="37"/>
      <c r="O49" s="37"/>
      <c r="P49" s="37"/>
      <c r="R49" s="24" t="s">
        <v>536</v>
      </c>
    </row>
    <row r="51" customFormat="false" ht="10.9" hidden="false" customHeight="true" outlineLevel="0" collapsed="false">
      <c r="A51" s="37" t="s">
        <v>475</v>
      </c>
      <c r="B51" s="37"/>
      <c r="C51" s="37"/>
      <c r="D51" s="37"/>
      <c r="E51" s="37"/>
      <c r="F51" s="0"/>
      <c r="G51" s="0"/>
      <c r="H51" s="0"/>
      <c r="I51" s="0"/>
      <c r="J51" s="0"/>
      <c r="K51" s="0"/>
      <c r="L51" s="26" t="s">
        <v>537</v>
      </c>
      <c r="P51" s="28" t="n">
        <v>23.4</v>
      </c>
      <c r="R51" s="26" t="s">
        <v>538</v>
      </c>
      <c r="V51" s="28" t="n">
        <v>12.7</v>
      </c>
    </row>
    <row r="52" customFormat="false" ht="10.9" hidden="false" customHeight="true" outlineLevel="0" collapsed="false">
      <c r="A52" s="0"/>
      <c r="B52" s="0"/>
      <c r="C52" s="0"/>
      <c r="D52" s="0"/>
      <c r="E52" s="0"/>
      <c r="F52" s="0"/>
      <c r="G52" s="37" t="s">
        <v>539</v>
      </c>
      <c r="H52" s="37"/>
      <c r="I52" s="37"/>
      <c r="J52" s="37"/>
      <c r="K52" s="37"/>
      <c r="L52" s="24" t="s">
        <v>535</v>
      </c>
      <c r="R52" s="24" t="s">
        <v>540</v>
      </c>
    </row>
    <row r="53" customFormat="false" ht="10.9" hidden="false" customHeight="true" outlineLevel="0" collapsed="false">
      <c r="A53" s="35" t="s">
        <v>480</v>
      </c>
      <c r="B53" s="35"/>
      <c r="C53" s="35"/>
      <c r="D53" s="35"/>
      <c r="E53" s="35"/>
      <c r="F53" s="0"/>
      <c r="G53" s="0"/>
      <c r="H53" s="0"/>
      <c r="I53" s="0"/>
      <c r="J53" s="0"/>
      <c r="K53" s="28"/>
    </row>
    <row r="54" customFormat="false" ht="10.9" hidden="false" customHeight="true" outlineLevel="0" collapsed="false">
      <c r="A54" s="0"/>
      <c r="B54" s="0"/>
      <c r="C54" s="0"/>
      <c r="D54" s="0"/>
      <c r="E54" s="0"/>
      <c r="F54" s="0"/>
      <c r="G54" s="26" t="s">
        <v>241</v>
      </c>
      <c r="H54" s="0"/>
      <c r="I54" s="0"/>
      <c r="J54" s="0"/>
      <c r="K54" s="28" t="n">
        <v>34</v>
      </c>
      <c r="L54" s="26" t="s">
        <v>541</v>
      </c>
      <c r="P54" s="28" t="n">
        <v>18.8</v>
      </c>
      <c r="Q54" s="24"/>
      <c r="R54" s="37" t="s">
        <v>542</v>
      </c>
      <c r="S54" s="37"/>
      <c r="T54" s="37"/>
      <c r="U54" s="37"/>
      <c r="V54" s="37"/>
    </row>
    <row r="55" customFormat="false" ht="10.9" hidden="false" customHeight="true" outlineLevel="0" collapsed="false">
      <c r="A55" s="26" t="s">
        <v>483</v>
      </c>
      <c r="B55" s="0"/>
      <c r="C55" s="0"/>
      <c r="D55" s="0"/>
      <c r="E55" s="28" t="n">
        <v>19.8</v>
      </c>
      <c r="F55" s="0"/>
      <c r="G55" s="24" t="s">
        <v>543</v>
      </c>
      <c r="H55" s="0"/>
      <c r="I55" s="0"/>
      <c r="J55" s="0"/>
      <c r="K55" s="0"/>
      <c r="L55" s="24" t="s">
        <v>535</v>
      </c>
    </row>
    <row r="56" customFormat="false" ht="10.9" hidden="false" customHeight="true" outlineLevel="0" collapsed="false">
      <c r="A56" s="24" t="s">
        <v>544</v>
      </c>
      <c r="B56" s="0"/>
      <c r="C56" s="0"/>
      <c r="D56" s="0"/>
      <c r="E56" s="0"/>
      <c r="F56" s="0"/>
      <c r="G56" s="37"/>
      <c r="H56" s="37"/>
      <c r="I56" s="37"/>
      <c r="J56" s="37"/>
      <c r="K56" s="37"/>
      <c r="Q56" s="24"/>
      <c r="R56" s="26" t="s">
        <v>545</v>
      </c>
      <c r="S56" s="24"/>
      <c r="T56" s="24"/>
      <c r="U56" s="24"/>
      <c r="V56" s="28" t="n">
        <v>16</v>
      </c>
    </row>
    <row r="57" customFormat="false" ht="10.9" hidden="false" customHeight="true" outlineLevel="0" collapsed="false">
      <c r="A57" s="0"/>
      <c r="B57" s="0"/>
      <c r="C57" s="0"/>
      <c r="D57" s="0"/>
      <c r="E57" s="0"/>
      <c r="F57" s="0"/>
      <c r="G57" s="26" t="s">
        <v>546</v>
      </c>
      <c r="H57" s="0"/>
      <c r="I57" s="0"/>
      <c r="J57" s="0"/>
      <c r="K57" s="28" t="n">
        <v>34</v>
      </c>
      <c r="L57" s="37" t="s">
        <v>444</v>
      </c>
      <c r="M57" s="37"/>
      <c r="N57" s="37"/>
      <c r="O57" s="37"/>
      <c r="P57" s="37"/>
      <c r="Q57" s="28"/>
      <c r="R57" s="24" t="s">
        <v>547</v>
      </c>
    </row>
    <row r="58" customFormat="false" ht="10.9" hidden="false" customHeight="true" outlineLevel="0" collapsed="false">
      <c r="A58" s="26" t="s">
        <v>548</v>
      </c>
      <c r="B58" s="0"/>
      <c r="C58" s="0"/>
      <c r="D58" s="0"/>
      <c r="E58" s="28" t="n">
        <v>18.8</v>
      </c>
      <c r="F58" s="0"/>
      <c r="G58" s="24" t="s">
        <v>549</v>
      </c>
      <c r="H58" s="0"/>
      <c r="I58" s="0"/>
      <c r="J58" s="0"/>
      <c r="K58" s="28"/>
    </row>
    <row r="59" customFormat="false" ht="10.9" hidden="false" customHeight="true" outlineLevel="0" collapsed="false">
      <c r="A59" s="24" t="s">
        <v>544</v>
      </c>
      <c r="B59" s="0"/>
      <c r="C59" s="0"/>
      <c r="D59" s="0"/>
      <c r="E59" s="0"/>
      <c r="F59" s="0"/>
      <c r="G59" s="42"/>
      <c r="H59" s="0"/>
      <c r="I59" s="0"/>
      <c r="J59" s="0"/>
      <c r="K59" s="0"/>
      <c r="L59" s="26" t="s">
        <v>550</v>
      </c>
      <c r="P59" s="28" t="n">
        <v>26.4</v>
      </c>
      <c r="R59" s="26" t="s">
        <v>551</v>
      </c>
      <c r="V59" s="28" t="n">
        <v>10.4</v>
      </c>
    </row>
    <row r="60" customFormat="false" ht="10.9" hidden="false" customHeight="true" outlineLevel="0" collapsed="false">
      <c r="A60" s="0"/>
      <c r="B60" s="0"/>
      <c r="C60" s="0"/>
      <c r="D60" s="0"/>
      <c r="E60" s="0"/>
      <c r="F60" s="0"/>
      <c r="G60" s="26" t="s">
        <v>203</v>
      </c>
      <c r="H60" s="0"/>
      <c r="I60" s="0"/>
      <c r="J60" s="0"/>
      <c r="K60" s="28" t="n">
        <v>40.5</v>
      </c>
      <c r="L60" s="24" t="s">
        <v>552</v>
      </c>
      <c r="Q60" s="24"/>
      <c r="R60" s="24" t="s">
        <v>553</v>
      </c>
    </row>
    <row r="61" customFormat="false" ht="10.9" hidden="false" customHeight="true" outlineLevel="0" collapsed="false">
      <c r="A61" s="26" t="s">
        <v>554</v>
      </c>
      <c r="B61" s="0"/>
      <c r="C61" s="0"/>
      <c r="D61" s="0"/>
      <c r="E61" s="28" t="n">
        <v>9.8</v>
      </c>
      <c r="F61" s="0"/>
      <c r="G61" s="24" t="s">
        <v>543</v>
      </c>
      <c r="H61" s="0"/>
      <c r="I61" s="0"/>
      <c r="J61" s="0"/>
      <c r="K61" s="28"/>
      <c r="Q61" s="28"/>
    </row>
    <row r="62" customFormat="false" ht="10.9" hidden="false" customHeight="true" outlineLevel="0" collapsed="false">
      <c r="A62" s="24" t="s">
        <v>555</v>
      </c>
      <c r="B62" s="0"/>
      <c r="C62" s="0"/>
      <c r="D62" s="0"/>
      <c r="E62" s="0"/>
      <c r="F62" s="0"/>
      <c r="G62" s="42"/>
      <c r="H62" s="0"/>
      <c r="I62" s="0"/>
      <c r="J62" s="28"/>
      <c r="K62" s="28"/>
      <c r="L62" s="35" t="s">
        <v>556</v>
      </c>
      <c r="M62" s="35"/>
      <c r="N62" s="35"/>
      <c r="O62" s="35"/>
      <c r="P62" s="28" t="n">
        <v>21.9</v>
      </c>
      <c r="R62" s="37" t="s">
        <v>557</v>
      </c>
      <c r="S62" s="37"/>
      <c r="T62" s="37"/>
      <c r="U62" s="37"/>
      <c r="V62" s="37"/>
    </row>
    <row r="63" customFormat="false" ht="10.9" hidden="false" customHeight="true" outlineLevel="0" collapsed="false">
      <c r="A63" s="0"/>
      <c r="B63" s="0"/>
      <c r="C63" s="0"/>
      <c r="D63" s="0"/>
      <c r="E63" s="0"/>
      <c r="F63" s="0"/>
      <c r="G63" s="26" t="s">
        <v>558</v>
      </c>
      <c r="H63" s="0"/>
      <c r="I63" s="0"/>
      <c r="J63" s="28"/>
      <c r="K63" s="28" t="n">
        <v>44.8</v>
      </c>
      <c r="L63" s="24" t="s">
        <v>559</v>
      </c>
      <c r="M63" s="24"/>
      <c r="N63" s="24"/>
      <c r="O63" s="24"/>
      <c r="P63" s="24"/>
    </row>
    <row r="64" customFormat="false" ht="10.9" hidden="false" customHeight="true" outlineLevel="0" collapsed="false">
      <c r="A64" s="37" t="s">
        <v>557</v>
      </c>
      <c r="B64" s="37"/>
      <c r="C64" s="37"/>
      <c r="D64" s="37"/>
      <c r="E64" s="37"/>
      <c r="F64" s="0"/>
      <c r="G64" s="24" t="s">
        <v>543</v>
      </c>
      <c r="H64" s="0"/>
      <c r="I64" s="0"/>
      <c r="J64" s="28"/>
      <c r="K64" s="28"/>
      <c r="M64" s="24"/>
      <c r="N64" s="24"/>
      <c r="O64" s="24"/>
      <c r="P64" s="24"/>
      <c r="Q64" s="24"/>
      <c r="R64" s="35" t="s">
        <v>560</v>
      </c>
      <c r="S64" s="24"/>
      <c r="T64" s="24"/>
      <c r="U64" s="28"/>
      <c r="V64" s="28" t="n">
        <v>21.2</v>
      </c>
    </row>
    <row r="65" customFormat="false" ht="10.9" hidden="false" customHeight="true" outlineLevel="0" collapsed="false">
      <c r="A65" s="0"/>
      <c r="B65" s="0"/>
      <c r="C65" s="0"/>
      <c r="D65" s="0"/>
      <c r="E65" s="0"/>
      <c r="F65" s="0"/>
      <c r="G65" s="42"/>
      <c r="H65" s="0"/>
      <c r="I65" s="0"/>
      <c r="J65" s="28"/>
      <c r="K65" s="28"/>
      <c r="L65" s="35" t="s">
        <v>561</v>
      </c>
      <c r="M65" s="25"/>
      <c r="N65" s="32"/>
      <c r="O65" s="32"/>
      <c r="P65" s="28" t="n">
        <v>14.2</v>
      </c>
      <c r="R65" s="24" t="s">
        <v>562</v>
      </c>
      <c r="U65" s="28"/>
      <c r="V65" s="28"/>
    </row>
    <row r="66" customFormat="false" ht="10.9" hidden="false" customHeight="true" outlineLevel="0" collapsed="false">
      <c r="A66" s="35" t="s">
        <v>563</v>
      </c>
      <c r="B66" s="35"/>
      <c r="C66" s="35"/>
      <c r="D66" s="35"/>
      <c r="E66" s="35"/>
      <c r="F66" s="0"/>
      <c r="G66" s="26" t="s">
        <v>564</v>
      </c>
      <c r="H66" s="0"/>
      <c r="I66" s="0"/>
      <c r="J66" s="28"/>
      <c r="K66" s="28" t="n">
        <v>83</v>
      </c>
      <c r="L66" s="24" t="s">
        <v>552</v>
      </c>
      <c r="M66" s="24"/>
      <c r="N66" s="24"/>
      <c r="O66" s="24"/>
      <c r="R66" s="24" t="s">
        <v>565</v>
      </c>
    </row>
    <row r="67" customFormat="false" ht="10.9" hidden="false" customHeight="true" outlineLevel="0" collapsed="false">
      <c r="A67" s="0"/>
      <c r="B67" s="0"/>
      <c r="C67" s="0"/>
      <c r="D67" s="0"/>
      <c r="E67" s="0"/>
      <c r="F67" s="0"/>
      <c r="G67" s="24" t="s">
        <v>543</v>
      </c>
      <c r="H67" s="0"/>
      <c r="I67" s="0"/>
      <c r="J67" s="28"/>
      <c r="K67" s="28"/>
    </row>
    <row r="68" customFormat="false" ht="10.9" hidden="false" customHeight="true" outlineLevel="0" collapsed="false">
      <c r="A68" s="26" t="s">
        <v>484</v>
      </c>
      <c r="B68" s="0"/>
      <c r="C68" s="0"/>
      <c r="D68" s="0"/>
      <c r="E68" s="28" t="n">
        <v>12.5</v>
      </c>
      <c r="F68" s="0"/>
      <c r="G68" s="42"/>
      <c r="H68" s="0"/>
      <c r="I68" s="0"/>
      <c r="J68" s="28"/>
      <c r="K68" s="28"/>
      <c r="L68" s="31" t="s">
        <v>566</v>
      </c>
      <c r="P68" s="28" t="n">
        <v>12.4</v>
      </c>
      <c r="R68" s="35" t="s">
        <v>567</v>
      </c>
      <c r="S68" s="24"/>
      <c r="T68" s="24"/>
      <c r="V68" s="28" t="n">
        <v>9.6</v>
      </c>
    </row>
    <row r="69" customFormat="false" ht="10.9" hidden="false" customHeight="true" outlineLevel="0" collapsed="false">
      <c r="A69" s="24" t="s">
        <v>568</v>
      </c>
      <c r="B69" s="25"/>
      <c r="C69" s="0"/>
      <c r="D69" s="0"/>
      <c r="E69" s="0"/>
      <c r="F69" s="0"/>
      <c r="G69" s="26" t="s">
        <v>139</v>
      </c>
      <c r="H69" s="0"/>
      <c r="I69" s="0"/>
      <c r="J69" s="28"/>
      <c r="K69" s="28" t="n">
        <v>154.8</v>
      </c>
      <c r="L69" s="32" t="s">
        <v>569</v>
      </c>
      <c r="R69" s="24" t="s">
        <v>569</v>
      </c>
    </row>
    <row r="70" customFormat="false" ht="10.9" hidden="false" customHeight="true" outlineLevel="0" collapsed="false">
      <c r="A70" s="0"/>
      <c r="B70" s="0"/>
      <c r="C70" s="0"/>
      <c r="D70" s="0"/>
      <c r="E70" s="0"/>
      <c r="F70" s="0"/>
      <c r="G70" s="24" t="s">
        <v>570</v>
      </c>
      <c r="H70" s="0"/>
      <c r="I70" s="0"/>
      <c r="J70" s="28"/>
      <c r="K70" s="28"/>
    </row>
    <row r="71" customFormat="false" ht="10.9" hidden="false" customHeight="true" outlineLevel="0" collapsed="false">
      <c r="A71" s="26" t="s">
        <v>571</v>
      </c>
      <c r="B71" s="0"/>
      <c r="C71" s="0"/>
      <c r="D71" s="0"/>
      <c r="E71" s="28" t="n">
        <v>16.9</v>
      </c>
      <c r="F71" s="0"/>
      <c r="G71" s="42"/>
      <c r="H71" s="0"/>
      <c r="I71" s="0"/>
      <c r="J71" s="28"/>
      <c r="K71" s="28"/>
      <c r="L71" s="31" t="s">
        <v>572</v>
      </c>
      <c r="M71" s="32"/>
      <c r="N71" s="32"/>
      <c r="O71" s="32"/>
      <c r="P71" s="28" t="n">
        <v>15.6</v>
      </c>
      <c r="R71" s="35" t="s">
        <v>573</v>
      </c>
      <c r="V71" s="28" t="n">
        <v>14.9</v>
      </c>
    </row>
    <row r="72" customFormat="false" ht="10.9" hidden="false" customHeight="true" outlineLevel="0" collapsed="false">
      <c r="A72" s="24" t="s">
        <v>574</v>
      </c>
      <c r="B72" s="0"/>
      <c r="C72" s="0"/>
      <c r="D72" s="0"/>
      <c r="E72" s="0"/>
      <c r="F72" s="0"/>
      <c r="G72" s="0"/>
      <c r="H72" s="0"/>
      <c r="I72" s="0"/>
      <c r="J72" s="0"/>
      <c r="K72" s="0"/>
      <c r="L72" s="32" t="s">
        <v>575</v>
      </c>
      <c r="R72" s="24" t="s">
        <v>569</v>
      </c>
    </row>
    <row r="73" customFormat="false" ht="10.9" hidden="false" customHeight="true" outlineLevel="0" collapsed="false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</row>
    <row r="74" customFormat="false" ht="10.9" hidden="false" customHeight="true" outlineLevel="0" collapsed="false">
      <c r="A74" s="30" t="s">
        <v>354</v>
      </c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 t="s">
        <v>576</v>
      </c>
      <c r="M74" s="30"/>
      <c r="N74" s="30"/>
      <c r="O74" s="30"/>
      <c r="P74" s="30"/>
      <c r="Q74" s="30"/>
      <c r="R74" s="30"/>
      <c r="S74" s="30"/>
      <c r="T74" s="30"/>
      <c r="U74" s="30"/>
      <c r="V74" s="30"/>
    </row>
    <row r="76" customFormat="false" ht="10.5" hidden="false" customHeight="true" outlineLevel="0" collapsed="false"/>
    <row r="77" customFormat="false" ht="10.5" hidden="false" customHeight="true" outlineLevel="0" collapsed="false"/>
    <row r="78" customFormat="false" ht="10.5" hidden="false" customHeight="true" outlineLevel="0" collapsed="false"/>
    <row r="79" customFormat="false" ht="10.5" hidden="false" customHeight="true" outlineLevel="0" collapsed="false"/>
    <row r="80" customFormat="false" ht="10.5" hidden="false" customHeight="true" outlineLevel="0" collapsed="false"/>
    <row r="81" customFormat="false" ht="10.5" hidden="false" customHeight="true" outlineLevel="0" collapsed="false"/>
    <row r="82" customFormat="false" ht="10.5" hidden="false" customHeight="true" outlineLevel="0" collapsed="false"/>
    <row r="83" customFormat="false" ht="10.5" hidden="false" customHeight="true" outlineLevel="0" collapsed="false"/>
    <row r="84" customFormat="false" ht="10.5" hidden="false" customHeight="true" outlineLevel="0" collapsed="false"/>
    <row r="85" customFormat="false" ht="10.5" hidden="false" customHeight="true" outlineLevel="0" collapsed="false"/>
    <row r="86" customFormat="false" ht="10.5" hidden="false" customHeight="true" outlineLevel="0" collapsed="false"/>
    <row r="87" customFormat="false" ht="10.5" hidden="false" customHeight="true" outlineLevel="0" collapsed="false"/>
    <row r="88" customFormat="false" ht="10.5" hidden="false" customHeight="true" outlineLevel="0" collapsed="false"/>
    <row r="89" customFormat="false" ht="10.5" hidden="false" customHeight="true" outlineLevel="0" collapsed="false"/>
    <row r="90" customFormat="false" ht="10.5" hidden="false" customHeight="true" outlineLevel="0" collapsed="false"/>
    <row r="91" customFormat="false" ht="10.5" hidden="false" customHeight="true" outlineLevel="0" collapsed="false"/>
    <row r="92" customFormat="false" ht="10.5" hidden="false" customHeight="true" outlineLevel="0" collapsed="false"/>
    <row r="93" customFormat="false" ht="10.5" hidden="false" customHeight="true" outlineLevel="0" collapsed="false"/>
    <row r="94" customFormat="false" ht="10.5" hidden="false" customHeight="true" outlineLevel="0" collapsed="false"/>
    <row r="95" customFormat="false" ht="10.5" hidden="false" customHeight="true" outlineLevel="0" collapsed="false"/>
    <row r="96" customFormat="false" ht="10.5" hidden="false" customHeight="true" outlineLevel="0" collapsed="false"/>
    <row r="97" customFormat="false" ht="10.5" hidden="false" customHeight="true" outlineLevel="0" collapsed="false"/>
    <row r="98" customFormat="false" ht="10.5" hidden="false" customHeight="true" outlineLevel="0" collapsed="false"/>
    <row r="99" customFormat="false" ht="10.5" hidden="false" customHeight="true" outlineLevel="0" collapsed="false"/>
    <row r="100" customFormat="false" ht="10.5" hidden="false" customHeight="true" outlineLevel="0" collapsed="false"/>
    <row r="101" customFormat="false" ht="10.5" hidden="false" customHeight="true" outlineLevel="0" collapsed="false"/>
    <row r="102" customFormat="false" ht="10.5" hidden="false" customHeight="true" outlineLevel="0" collapsed="false"/>
    <row r="103" customFormat="false" ht="10.5" hidden="false" customHeight="true" outlineLevel="0" collapsed="false"/>
    <row r="104" customFormat="false" ht="10.5" hidden="false" customHeight="true" outlineLevel="0" collapsed="false"/>
    <row r="105" customFormat="false" ht="10.5" hidden="false" customHeight="true" outlineLevel="0" collapsed="false"/>
    <row r="106" customFormat="false" ht="10.5" hidden="false" customHeight="true" outlineLevel="0" collapsed="false"/>
    <row r="107" customFormat="false" ht="10.5" hidden="false" customHeight="true" outlineLevel="0" collapsed="false"/>
    <row r="108" customFormat="false" ht="10.5" hidden="false" customHeight="true" outlineLevel="0" collapsed="false"/>
    <row r="109" customFormat="false" ht="10.5" hidden="false" customHeight="true" outlineLevel="0" collapsed="false"/>
    <row r="110" customFormat="false" ht="10.5" hidden="false" customHeight="true" outlineLevel="0" collapsed="false"/>
    <row r="111" customFormat="false" ht="10.5" hidden="false" customHeight="true" outlineLevel="0" collapsed="false"/>
    <row r="112" customFormat="false" ht="10.5" hidden="false" customHeight="true" outlineLevel="0" collapsed="false"/>
    <row r="113" customFormat="false" ht="10.5" hidden="false" customHeight="true" outlineLevel="0" collapsed="false"/>
    <row r="114" customFormat="false" ht="10.5" hidden="false" customHeight="true" outlineLevel="0" collapsed="false"/>
    <row r="115" customFormat="false" ht="10.5" hidden="false" customHeight="true" outlineLevel="0" collapsed="false"/>
    <row r="116" customFormat="false" ht="10.5" hidden="false" customHeight="true" outlineLevel="0" collapsed="false"/>
    <row r="117" customFormat="false" ht="10.5" hidden="false" customHeight="true" outlineLevel="0" collapsed="false"/>
    <row r="118" customFormat="false" ht="10.5" hidden="false" customHeight="true" outlineLevel="0" collapsed="false"/>
    <row r="119" customFormat="false" ht="10.5" hidden="false" customHeight="true" outlineLevel="0" collapsed="false"/>
    <row r="120" customFormat="false" ht="10.5" hidden="false" customHeight="true" outlineLevel="0" collapsed="false"/>
    <row r="121" customFormat="false" ht="10.5" hidden="false" customHeight="true" outlineLevel="0" collapsed="false"/>
    <row r="122" customFormat="false" ht="10.5" hidden="false" customHeight="true" outlineLevel="0" collapsed="false"/>
    <row r="123" customFormat="false" ht="10.5" hidden="false" customHeight="true" outlineLevel="0" collapsed="false"/>
    <row r="124" customFormat="false" ht="10.5" hidden="false" customHeight="true" outlineLevel="0" collapsed="false"/>
    <row r="125" customFormat="false" ht="10.5" hidden="false" customHeight="true" outlineLevel="0" collapsed="false"/>
    <row r="126" customFormat="false" ht="10.5" hidden="false" customHeight="true" outlineLevel="0" collapsed="false"/>
    <row r="127" customFormat="false" ht="10.5" hidden="false" customHeight="true" outlineLevel="0" collapsed="false"/>
    <row r="128" customFormat="false" ht="10.5" hidden="false" customHeight="true" outlineLevel="0" collapsed="false"/>
    <row r="129" customFormat="false" ht="10.5" hidden="false" customHeight="true" outlineLevel="0" collapsed="false"/>
    <row r="130" customFormat="false" ht="10.5" hidden="false" customHeight="true" outlineLevel="0" collapsed="false"/>
    <row r="131" customFormat="false" ht="10.5" hidden="false" customHeight="true" outlineLevel="0" collapsed="false"/>
    <row r="132" customFormat="false" ht="10.5" hidden="false" customHeight="true" outlineLevel="0" collapsed="false"/>
    <row r="133" customFormat="false" ht="10.5" hidden="false" customHeight="true" outlineLevel="0" collapsed="false"/>
    <row r="134" customFormat="false" ht="10.5" hidden="false" customHeight="true" outlineLevel="0" collapsed="false"/>
    <row r="135" customFormat="false" ht="10.5" hidden="false" customHeight="true" outlineLevel="0" collapsed="false"/>
    <row r="136" customFormat="false" ht="10.5" hidden="false" customHeight="true" outlineLevel="0" collapsed="false"/>
    <row r="137" customFormat="false" ht="10.5" hidden="false" customHeight="true" outlineLevel="0" collapsed="false"/>
    <row r="138" customFormat="false" ht="10.5" hidden="false" customHeight="true" outlineLevel="0" collapsed="false"/>
    <row r="139" customFormat="false" ht="10.5" hidden="false" customHeight="true" outlineLevel="0" collapsed="false"/>
    <row r="140" customFormat="false" ht="10.5" hidden="false" customHeight="true" outlineLevel="0" collapsed="false"/>
    <row r="141" customFormat="false" ht="10.5" hidden="false" customHeight="true" outlineLevel="0" collapsed="false"/>
    <row r="142" customFormat="false" ht="10.5" hidden="false" customHeight="true" outlineLevel="0" collapsed="false"/>
    <row r="143" customFormat="false" ht="10.5" hidden="false" customHeight="true" outlineLevel="0" collapsed="false"/>
    <row r="144" customFormat="false" ht="10.5" hidden="false" customHeight="true" outlineLevel="0" collapsed="false"/>
    <row r="145" customFormat="false" ht="10.5" hidden="false" customHeight="true" outlineLevel="0" collapsed="false"/>
    <row r="146" customFormat="false" ht="10.5" hidden="false" customHeight="true" outlineLevel="0" collapsed="false"/>
    <row r="147" customFormat="false" ht="10.5" hidden="false" customHeight="true" outlineLevel="0" collapsed="false"/>
    <row r="148" customFormat="false" ht="10.5" hidden="false" customHeight="true" outlineLevel="0" collapsed="false"/>
    <row r="149" customFormat="false" ht="10.5" hidden="false" customHeight="true" outlineLevel="0" collapsed="false"/>
    <row r="150" customFormat="false" ht="10.5" hidden="false" customHeight="true" outlineLevel="0" collapsed="false"/>
    <row r="151" customFormat="false" ht="10.5" hidden="false" customHeight="true" outlineLevel="0" collapsed="false"/>
    <row r="152" customFormat="false" ht="10.5" hidden="false" customHeight="true" outlineLevel="0" collapsed="false"/>
    <row r="153" customFormat="false" ht="10.5" hidden="false" customHeight="true" outlineLevel="0" collapsed="false"/>
    <row r="154" customFormat="false" ht="10.5" hidden="false" customHeight="true" outlineLevel="0" collapsed="false"/>
    <row r="155" customFormat="false" ht="10.5" hidden="false" customHeight="true" outlineLevel="0" collapsed="false"/>
    <row r="156" customFormat="false" ht="10.5" hidden="false" customHeight="true" outlineLevel="0" collapsed="false"/>
    <row r="157" customFormat="false" ht="10.5" hidden="false" customHeight="true" outlineLevel="0" collapsed="false"/>
  </sheetData>
  <mergeCells count="29">
    <mergeCell ref="A8:K8"/>
    <mergeCell ref="L8:V8"/>
    <mergeCell ref="A10:E10"/>
    <mergeCell ref="G10:K10"/>
    <mergeCell ref="L10:P10"/>
    <mergeCell ref="R10:V10"/>
    <mergeCell ref="G17:K17"/>
    <mergeCell ref="R18:V18"/>
    <mergeCell ref="A20:E20"/>
    <mergeCell ref="R23:V23"/>
    <mergeCell ref="G24:K24"/>
    <mergeCell ref="G26:K26"/>
    <mergeCell ref="L26:P26"/>
    <mergeCell ref="A27:E27"/>
    <mergeCell ref="G31:K31"/>
    <mergeCell ref="A34:E34"/>
    <mergeCell ref="R36:V36"/>
    <mergeCell ref="L40:P40"/>
    <mergeCell ref="A44:E44"/>
    <mergeCell ref="L49:P49"/>
    <mergeCell ref="A51:E51"/>
    <mergeCell ref="G52:K52"/>
    <mergeCell ref="R54:V54"/>
    <mergeCell ref="G56:K56"/>
    <mergeCell ref="L57:P57"/>
    <mergeCell ref="R62:V62"/>
    <mergeCell ref="A64:E64"/>
    <mergeCell ref="A74:K74"/>
    <mergeCell ref="L74:V74"/>
  </mergeCells>
  <printOptions headings="false" gridLines="false" gridLinesSet="true" horizontalCentered="false" verticalCentered="false"/>
  <pageMargins left="0.240277777777778" right="0.140277777777778" top="0.240277777777778" bottom="0.459722222222222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/>
  <cols>
    <col collapsed="false" hidden="false" max="1025" min="1" style="0" width="8.50510204081633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LibreOffice/5.2.3.3$Windows_x86 LibreOffice_project/d54a8868f08a7b39642414cf2c8ef2f228f780cf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2003-02-15T16:57:50Z</dcterms:created>
  <dc:creator>Informatica</dc:creator>
  <dc:description/>
  <dc:language>pt-PT</dc:language>
  <cp:lastModifiedBy>fb11</cp:lastModifiedBy>
  <cp:lastPrinted>2009-03-23T01:19:39Z</cp:lastPrinted>
  <dcterms:modified xsi:type="dcterms:W3CDTF">2014-06-13T11:52:08Z</dcterms:modified>
  <cp:revision>0</cp:revision>
  <dc:subject/>
  <dc:title/>
</cp:coreProperties>
</file>